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V:\FERROBOX V\TARIFAS_FERROBOX\2024\ARREGUI\"/>
    </mc:Choice>
  </mc:AlternateContent>
  <xr:revisionPtr revIDLastSave="0" documentId="13_ncr:1_{C032F883-0CBD-4603-8EBB-9104F4F5A51F}" xr6:coauthVersionLast="47" xr6:coauthVersionMax="47" xr10:uidLastSave="{00000000-0000-0000-0000-000000000000}"/>
  <bookViews>
    <workbookView xWindow="-120" yWindow="-120" windowWidth="29040" windowHeight="15840" xr2:uid="{AB4D6FBC-561E-4C9B-A493-08DD5849CA5A}"/>
  </bookViews>
  <sheets>
    <sheet name="Hoja1" sheetId="1" r:id="rId1"/>
    <sheet name="Hoja2" sheetId="2" r:id="rId2"/>
  </sheets>
  <definedNames>
    <definedName name="_xlnm._FilterDatabase" localSheetId="0" hidden="1">Hoja1!$A$9:$L$1545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J1545" i="1"/>
  <c r="K1545" i="1" s="1"/>
  <c r="J1544" i="1"/>
  <c r="K1544" i="1" s="1"/>
  <c r="J1543" i="1"/>
  <c r="K1543" i="1" s="1"/>
  <c r="J1542" i="1"/>
  <c r="K1542" i="1" s="1"/>
  <c r="J1541" i="1"/>
  <c r="K1541" i="1" s="1"/>
  <c r="J1540" i="1"/>
  <c r="K1540" i="1" s="1"/>
  <c r="J1539" i="1"/>
  <c r="K1539" i="1" s="1"/>
  <c r="J1538" i="1"/>
  <c r="K1538" i="1" s="1"/>
  <c r="J1537" i="1"/>
  <c r="K1537" i="1" s="1"/>
  <c r="J1536" i="1"/>
  <c r="K1536" i="1" s="1"/>
  <c r="J1535" i="1"/>
  <c r="K1535" i="1" s="1"/>
  <c r="J1534" i="1"/>
  <c r="K1534" i="1" s="1"/>
  <c r="J1533" i="1"/>
  <c r="K1533" i="1" s="1"/>
  <c r="J1532" i="1"/>
  <c r="K1532" i="1" s="1"/>
  <c r="J1531" i="1"/>
  <c r="K1531" i="1" s="1"/>
  <c r="J1530" i="1"/>
  <c r="K1530" i="1" s="1"/>
  <c r="J1529" i="1"/>
  <c r="K1529" i="1" s="1"/>
  <c r="J1528" i="1"/>
  <c r="K1528" i="1" s="1"/>
  <c r="J1527" i="1"/>
  <c r="K1527" i="1" s="1"/>
  <c r="J1526" i="1"/>
  <c r="K1526" i="1" s="1"/>
  <c r="J1525" i="1"/>
  <c r="K1525" i="1" s="1"/>
  <c r="J1524" i="1"/>
  <c r="K1524" i="1" s="1"/>
  <c r="J1523" i="1"/>
  <c r="K1523" i="1" s="1"/>
  <c r="J1522" i="1"/>
  <c r="K1522" i="1" s="1"/>
  <c r="J1521" i="1"/>
  <c r="K1521" i="1" s="1"/>
  <c r="J1520" i="1"/>
  <c r="K1520" i="1" s="1"/>
  <c r="J1519" i="1"/>
  <c r="K1519" i="1" s="1"/>
  <c r="J1518" i="1"/>
  <c r="K1518" i="1" s="1"/>
  <c r="J1517" i="1"/>
  <c r="K1517" i="1" s="1"/>
  <c r="J1516" i="1"/>
  <c r="K1516" i="1" s="1"/>
  <c r="J1515" i="1"/>
  <c r="K1515" i="1" s="1"/>
  <c r="J1514" i="1"/>
  <c r="K1514" i="1" s="1"/>
  <c r="J1513" i="1"/>
  <c r="K1513" i="1" s="1"/>
  <c r="J1512" i="1"/>
  <c r="K1512" i="1" s="1"/>
  <c r="J1511" i="1"/>
  <c r="K1511" i="1" s="1"/>
  <c r="J1510" i="1"/>
  <c r="K1510" i="1" s="1"/>
  <c r="J1509" i="1"/>
  <c r="K1509" i="1" s="1"/>
  <c r="J1508" i="1"/>
  <c r="K1508" i="1" s="1"/>
  <c r="J1507" i="1"/>
  <c r="K1507" i="1" s="1"/>
  <c r="J1506" i="1"/>
  <c r="K1506" i="1" s="1"/>
  <c r="J1505" i="1"/>
  <c r="K1505" i="1" s="1"/>
  <c r="J1504" i="1"/>
  <c r="K1504" i="1" s="1"/>
  <c r="J1503" i="1"/>
  <c r="K1503" i="1" s="1"/>
  <c r="J1502" i="1"/>
  <c r="K1502" i="1" s="1"/>
  <c r="J1501" i="1"/>
  <c r="K1501" i="1" s="1"/>
  <c r="J1500" i="1"/>
  <c r="K1500" i="1" s="1"/>
  <c r="J1499" i="1"/>
  <c r="K1499" i="1" s="1"/>
  <c r="J1498" i="1"/>
  <c r="K1498" i="1" s="1"/>
  <c r="J1497" i="1"/>
  <c r="K1497" i="1" s="1"/>
  <c r="J1496" i="1"/>
  <c r="K1496" i="1" s="1"/>
  <c r="J1495" i="1"/>
  <c r="K1495" i="1" s="1"/>
  <c r="J1494" i="1"/>
  <c r="K1494" i="1" s="1"/>
  <c r="J1493" i="1"/>
  <c r="K1493" i="1" s="1"/>
  <c r="J1492" i="1"/>
  <c r="K1492" i="1" s="1"/>
  <c r="J1491" i="1"/>
  <c r="K1491" i="1" s="1"/>
  <c r="J1490" i="1"/>
  <c r="K1490" i="1" s="1"/>
  <c r="J1489" i="1"/>
  <c r="K1489" i="1" s="1"/>
  <c r="J1488" i="1"/>
  <c r="K1488" i="1" s="1"/>
  <c r="J1487" i="1"/>
  <c r="K1487" i="1" s="1"/>
  <c r="J1486" i="1"/>
  <c r="K1486" i="1" s="1"/>
  <c r="J1485" i="1"/>
  <c r="K1485" i="1" s="1"/>
  <c r="J1484" i="1"/>
  <c r="K1484" i="1" s="1"/>
  <c r="J1483" i="1"/>
  <c r="K1483" i="1" s="1"/>
  <c r="J1482" i="1"/>
  <c r="K1482" i="1" s="1"/>
  <c r="J1481" i="1"/>
  <c r="K1481" i="1" s="1"/>
  <c r="J1480" i="1"/>
  <c r="K1480" i="1" s="1"/>
  <c r="J1479" i="1"/>
  <c r="K1479" i="1" s="1"/>
  <c r="J1478" i="1"/>
  <c r="K1478" i="1" s="1"/>
  <c r="J1477" i="1"/>
  <c r="K1477" i="1" s="1"/>
  <c r="J1476" i="1"/>
  <c r="K1476" i="1" s="1"/>
  <c r="J1475" i="1"/>
  <c r="K1475" i="1" s="1"/>
  <c r="J1474" i="1"/>
  <c r="K1474" i="1" s="1"/>
  <c r="J1473" i="1"/>
  <c r="K1473" i="1" s="1"/>
  <c r="J1472" i="1"/>
  <c r="K1472" i="1" s="1"/>
  <c r="J1471" i="1"/>
  <c r="K1471" i="1" s="1"/>
  <c r="J1470" i="1"/>
  <c r="K1470" i="1" s="1"/>
  <c r="J1469" i="1"/>
  <c r="K1469" i="1" s="1"/>
  <c r="J1468" i="1"/>
  <c r="K1468" i="1" s="1"/>
  <c r="J1467" i="1"/>
  <c r="K1467" i="1" s="1"/>
  <c r="J1466" i="1"/>
  <c r="K1466" i="1" s="1"/>
  <c r="J1465" i="1"/>
  <c r="K1465" i="1" s="1"/>
  <c r="J1464" i="1"/>
  <c r="K1464" i="1" s="1"/>
  <c r="J1463" i="1"/>
  <c r="K1463" i="1" s="1"/>
  <c r="J1462" i="1"/>
  <c r="K1462" i="1" s="1"/>
  <c r="J1461" i="1"/>
  <c r="K1461" i="1" s="1"/>
  <c r="J1460" i="1"/>
  <c r="K1460" i="1" s="1"/>
  <c r="J1459" i="1"/>
  <c r="K1459" i="1" s="1"/>
  <c r="J1458" i="1"/>
  <c r="K1458" i="1" s="1"/>
  <c r="J1457" i="1"/>
  <c r="K1457" i="1" s="1"/>
  <c r="J1456" i="1"/>
  <c r="K1456" i="1" s="1"/>
  <c r="J1455" i="1"/>
  <c r="K1455" i="1" s="1"/>
  <c r="J1454" i="1"/>
  <c r="K1454" i="1" s="1"/>
  <c r="J1453" i="1"/>
  <c r="K1453" i="1" s="1"/>
  <c r="J1452" i="1"/>
  <c r="K1452" i="1" s="1"/>
  <c r="J1451" i="1"/>
  <c r="K1451" i="1" s="1"/>
  <c r="J1450" i="1"/>
  <c r="K1450" i="1" s="1"/>
  <c r="J1449" i="1"/>
  <c r="K1449" i="1" s="1"/>
  <c r="J1448" i="1"/>
  <c r="K1448" i="1" s="1"/>
  <c r="J1447" i="1"/>
  <c r="K1447" i="1" s="1"/>
  <c r="J1446" i="1"/>
  <c r="K1446" i="1" s="1"/>
  <c r="J1445" i="1"/>
  <c r="K1445" i="1" s="1"/>
  <c r="J1444" i="1"/>
  <c r="K1444" i="1" s="1"/>
  <c r="J1443" i="1"/>
  <c r="K1443" i="1" s="1"/>
  <c r="J1442" i="1"/>
  <c r="K1442" i="1" s="1"/>
  <c r="J1441" i="1"/>
  <c r="K1441" i="1" s="1"/>
  <c r="J1440" i="1"/>
  <c r="K1440" i="1" s="1"/>
  <c r="J1439" i="1"/>
  <c r="K1439" i="1" s="1"/>
  <c r="J1438" i="1"/>
  <c r="K1438" i="1" s="1"/>
  <c r="J1437" i="1"/>
  <c r="K1437" i="1" s="1"/>
  <c r="J1436" i="1"/>
  <c r="K1436" i="1" s="1"/>
  <c r="J1435" i="1"/>
  <c r="K1435" i="1" s="1"/>
  <c r="J1434" i="1"/>
  <c r="K1434" i="1" s="1"/>
  <c r="J1433" i="1"/>
  <c r="K1433" i="1" s="1"/>
  <c r="J1432" i="1"/>
  <c r="K1432" i="1" s="1"/>
  <c r="J1431" i="1"/>
  <c r="K1431" i="1" s="1"/>
  <c r="J1430" i="1"/>
  <c r="K1430" i="1" s="1"/>
  <c r="J1429" i="1"/>
  <c r="K1429" i="1" s="1"/>
  <c r="J1428" i="1"/>
  <c r="K1428" i="1" s="1"/>
  <c r="J1425" i="1"/>
  <c r="K1425" i="1" s="1"/>
  <c r="J1424" i="1"/>
  <c r="K1424" i="1" s="1"/>
  <c r="J1423" i="1"/>
  <c r="K1423" i="1" s="1"/>
  <c r="J1422" i="1"/>
  <c r="K1422" i="1" s="1"/>
  <c r="J1421" i="1"/>
  <c r="K1421" i="1" s="1"/>
  <c r="J1420" i="1"/>
  <c r="K1420" i="1" s="1"/>
  <c r="J1419" i="1"/>
  <c r="K1419" i="1" s="1"/>
  <c r="J1418" i="1"/>
  <c r="K1418" i="1" s="1"/>
  <c r="J1417" i="1"/>
  <c r="K1417" i="1" s="1"/>
  <c r="J1416" i="1"/>
  <c r="K1416" i="1" s="1"/>
  <c r="J1415" i="1"/>
  <c r="K1415" i="1" s="1"/>
  <c r="J1414" i="1"/>
  <c r="K1414" i="1" s="1"/>
  <c r="J1413" i="1"/>
  <c r="K1413" i="1" s="1"/>
  <c r="J1412" i="1"/>
  <c r="K1412" i="1" s="1"/>
  <c r="J1411" i="1"/>
  <c r="K1411" i="1" s="1"/>
  <c r="J1410" i="1"/>
  <c r="K1410" i="1" s="1"/>
  <c r="J1405" i="1"/>
  <c r="K1405" i="1" s="1"/>
  <c r="J1404" i="1"/>
  <c r="K1404" i="1" s="1"/>
  <c r="J1403" i="1"/>
  <c r="K1403" i="1" s="1"/>
  <c r="J1402" i="1"/>
  <c r="K1402" i="1" s="1"/>
  <c r="J1401" i="1"/>
  <c r="K1401" i="1" s="1"/>
  <c r="J1400" i="1"/>
  <c r="K1400" i="1" s="1"/>
  <c r="J1399" i="1"/>
  <c r="K1399" i="1" s="1"/>
  <c r="J1398" i="1"/>
  <c r="K1398" i="1" s="1"/>
  <c r="J1397" i="1"/>
  <c r="K1397" i="1" s="1"/>
  <c r="J1396" i="1"/>
  <c r="K1396" i="1" s="1"/>
  <c r="J1395" i="1"/>
  <c r="K1395" i="1" s="1"/>
  <c r="J1394" i="1"/>
  <c r="K1394" i="1" s="1"/>
  <c r="J1393" i="1"/>
  <c r="K1393" i="1" s="1"/>
  <c r="J1392" i="1"/>
  <c r="K1392" i="1" s="1"/>
  <c r="J1391" i="1"/>
  <c r="K1391" i="1" s="1"/>
  <c r="J1390" i="1"/>
  <c r="K1390" i="1" s="1"/>
  <c r="J1389" i="1"/>
  <c r="K1389" i="1" s="1"/>
  <c r="J1388" i="1"/>
  <c r="K1388" i="1" s="1"/>
  <c r="J1387" i="1"/>
  <c r="K1387" i="1" s="1"/>
  <c r="J1386" i="1"/>
  <c r="K1386" i="1" s="1"/>
  <c r="J1385" i="1"/>
  <c r="K1385" i="1" s="1"/>
  <c r="J1384" i="1"/>
  <c r="K1384" i="1" s="1"/>
  <c r="J1383" i="1"/>
  <c r="K1383" i="1" s="1"/>
  <c r="J1382" i="1"/>
  <c r="K1382" i="1" s="1"/>
  <c r="J1381" i="1"/>
  <c r="K1381" i="1" s="1"/>
  <c r="J1380" i="1"/>
  <c r="K1380" i="1" s="1"/>
  <c r="J1379" i="1"/>
  <c r="K1379" i="1" s="1"/>
  <c r="J1378" i="1"/>
  <c r="K1378" i="1" s="1"/>
  <c r="J1377" i="1"/>
  <c r="K1377" i="1" s="1"/>
  <c r="J1376" i="1"/>
  <c r="K1376" i="1" s="1"/>
  <c r="J1375" i="1"/>
  <c r="K1375" i="1" s="1"/>
  <c r="J1374" i="1"/>
  <c r="K1374" i="1" s="1"/>
  <c r="J1373" i="1"/>
  <c r="K1373" i="1" s="1"/>
  <c r="J1372" i="1"/>
  <c r="K1372" i="1" s="1"/>
  <c r="J1370" i="1"/>
  <c r="K1370" i="1" s="1"/>
  <c r="J1368" i="1"/>
  <c r="K1368" i="1" s="1"/>
  <c r="J1367" i="1"/>
  <c r="K1367" i="1" s="1"/>
  <c r="J1366" i="1"/>
  <c r="K1366" i="1" s="1"/>
  <c r="J1365" i="1"/>
  <c r="K1365" i="1" s="1"/>
  <c r="J1364" i="1"/>
  <c r="K1364" i="1" s="1"/>
  <c r="J1362" i="1"/>
  <c r="K1362" i="1" s="1"/>
  <c r="J1361" i="1"/>
  <c r="K1361" i="1" s="1"/>
  <c r="J1360" i="1"/>
  <c r="K1360" i="1" s="1"/>
  <c r="J1359" i="1"/>
  <c r="K1359" i="1" s="1"/>
  <c r="J1358" i="1"/>
  <c r="K1358" i="1" s="1"/>
  <c r="J1357" i="1"/>
  <c r="K1357" i="1" s="1"/>
  <c r="J1356" i="1"/>
  <c r="K1356" i="1" s="1"/>
  <c r="J1355" i="1"/>
  <c r="K1355" i="1" s="1"/>
  <c r="J1354" i="1"/>
  <c r="K1354" i="1" s="1"/>
  <c r="J1353" i="1"/>
  <c r="K1353" i="1" s="1"/>
  <c r="J1351" i="1"/>
  <c r="K1351" i="1" s="1"/>
  <c r="J1350" i="1"/>
  <c r="K1350" i="1" s="1"/>
  <c r="J1349" i="1"/>
  <c r="K1349" i="1" s="1"/>
  <c r="J1348" i="1"/>
  <c r="K1348" i="1" s="1"/>
  <c r="J1347" i="1"/>
  <c r="K1347" i="1" s="1"/>
  <c r="J1346" i="1"/>
  <c r="K1346" i="1" s="1"/>
  <c r="J1344" i="1"/>
  <c r="K1344" i="1" s="1"/>
  <c r="J1343" i="1"/>
  <c r="K1343" i="1" s="1"/>
  <c r="J1342" i="1"/>
  <c r="K1342" i="1" s="1"/>
  <c r="J1339" i="1"/>
  <c r="K1339" i="1" s="1"/>
  <c r="J1337" i="1"/>
  <c r="K1337" i="1" s="1"/>
  <c r="J1336" i="1"/>
  <c r="K1336" i="1" s="1"/>
  <c r="J1335" i="1"/>
  <c r="K1335" i="1" s="1"/>
  <c r="J1334" i="1"/>
  <c r="K1334" i="1" s="1"/>
  <c r="J1333" i="1"/>
  <c r="K1333" i="1" s="1"/>
  <c r="J1332" i="1"/>
  <c r="K1332" i="1" s="1"/>
  <c r="J1331" i="1"/>
  <c r="K1331" i="1" s="1"/>
  <c r="J1330" i="1"/>
  <c r="K1330" i="1" s="1"/>
  <c r="J1329" i="1"/>
  <c r="K1329" i="1" s="1"/>
  <c r="J1328" i="1"/>
  <c r="K1328" i="1" s="1"/>
  <c r="J1327" i="1"/>
  <c r="K1327" i="1" s="1"/>
  <c r="J1326" i="1"/>
  <c r="K1326" i="1" s="1"/>
  <c r="J1325" i="1"/>
  <c r="K1325" i="1" s="1"/>
  <c r="J1324" i="1"/>
  <c r="K1324" i="1" s="1"/>
  <c r="J1323" i="1"/>
  <c r="K1323" i="1" s="1"/>
  <c r="J1322" i="1"/>
  <c r="K1322" i="1" s="1"/>
  <c r="J1321" i="1"/>
  <c r="K1321" i="1" s="1"/>
  <c r="J1320" i="1"/>
  <c r="K1320" i="1" s="1"/>
  <c r="J1319" i="1"/>
  <c r="K1319" i="1" s="1"/>
  <c r="J1318" i="1"/>
  <c r="K1318" i="1" s="1"/>
  <c r="J1317" i="1"/>
  <c r="K1317" i="1" s="1"/>
  <c r="J1316" i="1"/>
  <c r="K1316" i="1" s="1"/>
  <c r="J1315" i="1"/>
  <c r="K1315" i="1" s="1"/>
  <c r="J1314" i="1"/>
  <c r="K1314" i="1" s="1"/>
  <c r="J1313" i="1"/>
  <c r="K1313" i="1" s="1"/>
  <c r="J1312" i="1"/>
  <c r="K1312" i="1" s="1"/>
  <c r="J1311" i="1"/>
  <c r="K1311" i="1" s="1"/>
  <c r="J1310" i="1"/>
  <c r="K1310" i="1" s="1"/>
  <c r="J1309" i="1"/>
  <c r="K1309" i="1" s="1"/>
  <c r="J1308" i="1"/>
  <c r="K1308" i="1" s="1"/>
  <c r="J1307" i="1"/>
  <c r="K1307" i="1" s="1"/>
  <c r="J1306" i="1"/>
  <c r="K1306" i="1" s="1"/>
  <c r="J1305" i="1"/>
  <c r="K1305" i="1" s="1"/>
  <c r="J1304" i="1"/>
  <c r="K1304" i="1" s="1"/>
  <c r="J1302" i="1"/>
  <c r="K1302" i="1" s="1"/>
  <c r="J1301" i="1"/>
  <c r="K1301" i="1" s="1"/>
  <c r="J1300" i="1"/>
  <c r="K1300" i="1" s="1"/>
  <c r="J1298" i="1"/>
  <c r="K1298" i="1" s="1"/>
  <c r="J1297" i="1"/>
  <c r="K1297" i="1" s="1"/>
  <c r="J1296" i="1"/>
  <c r="K1296" i="1" s="1"/>
  <c r="J1295" i="1"/>
  <c r="K1295" i="1" s="1"/>
  <c r="J1294" i="1"/>
  <c r="K1294" i="1" s="1"/>
  <c r="J1293" i="1"/>
  <c r="K1293" i="1" s="1"/>
  <c r="J1292" i="1"/>
  <c r="K1292" i="1" s="1"/>
  <c r="J1290" i="1"/>
  <c r="K1290" i="1" s="1"/>
  <c r="J1289" i="1"/>
  <c r="K1289" i="1" s="1"/>
  <c r="J1288" i="1"/>
  <c r="K1288" i="1" s="1"/>
  <c r="J1287" i="1"/>
  <c r="K1287" i="1" s="1"/>
  <c r="J1286" i="1"/>
  <c r="K1286" i="1" s="1"/>
  <c r="J1284" i="1"/>
  <c r="K1284" i="1" s="1"/>
  <c r="J1283" i="1"/>
  <c r="K1283" i="1" s="1"/>
  <c r="J1282" i="1"/>
  <c r="K1282" i="1" s="1"/>
  <c r="J1281" i="1"/>
  <c r="K1281" i="1" s="1"/>
  <c r="J1280" i="1"/>
  <c r="K1280" i="1" s="1"/>
  <c r="J1279" i="1"/>
  <c r="K1279" i="1" s="1"/>
  <c r="J1278" i="1"/>
  <c r="K1278" i="1" s="1"/>
  <c r="J1277" i="1"/>
  <c r="K1277" i="1" s="1"/>
  <c r="J1276" i="1"/>
  <c r="K1276" i="1" s="1"/>
  <c r="J1273" i="1"/>
  <c r="K1273" i="1" s="1"/>
  <c r="J1272" i="1"/>
  <c r="K1272" i="1" s="1"/>
  <c r="J1271" i="1"/>
  <c r="K1271" i="1" s="1"/>
  <c r="J1269" i="1"/>
  <c r="K1269" i="1" s="1"/>
  <c r="J1268" i="1"/>
  <c r="K1268" i="1" s="1"/>
  <c r="J1267" i="1"/>
  <c r="K1267" i="1" s="1"/>
  <c r="J1266" i="1"/>
  <c r="K1266" i="1" s="1"/>
  <c r="J1265" i="1"/>
  <c r="K1265" i="1" s="1"/>
  <c r="J1264" i="1"/>
  <c r="K1264" i="1" s="1"/>
  <c r="J1263" i="1"/>
  <c r="K1263" i="1" s="1"/>
  <c r="J1262" i="1"/>
  <c r="K1262" i="1" s="1"/>
  <c r="J1259" i="1"/>
  <c r="K1259" i="1" s="1"/>
  <c r="J1258" i="1"/>
  <c r="K1258" i="1" s="1"/>
  <c r="J1257" i="1"/>
  <c r="K1257" i="1" s="1"/>
  <c r="J1256" i="1"/>
  <c r="K1256" i="1" s="1"/>
  <c r="J1255" i="1"/>
  <c r="K1255" i="1" s="1"/>
  <c r="J1254" i="1"/>
  <c r="K1254" i="1" s="1"/>
  <c r="J1253" i="1"/>
  <c r="K1253" i="1" s="1"/>
  <c r="J1252" i="1"/>
  <c r="K1252" i="1" s="1"/>
  <c r="J1251" i="1"/>
  <c r="K1251" i="1" s="1"/>
  <c r="J1250" i="1"/>
  <c r="K1250" i="1" s="1"/>
  <c r="J1249" i="1"/>
  <c r="K1249" i="1" s="1"/>
  <c r="J1248" i="1"/>
  <c r="K1248" i="1" s="1"/>
  <c r="J1247" i="1"/>
  <c r="K1247" i="1" s="1"/>
  <c r="J1246" i="1"/>
  <c r="K1246" i="1" s="1"/>
  <c r="J1245" i="1"/>
  <c r="K1245" i="1" s="1"/>
  <c r="J1244" i="1"/>
  <c r="K1244" i="1" s="1"/>
  <c r="J1243" i="1"/>
  <c r="K1243" i="1" s="1"/>
  <c r="J1242" i="1"/>
  <c r="K1242" i="1" s="1"/>
  <c r="J1241" i="1"/>
  <c r="K1241" i="1" s="1"/>
  <c r="J1240" i="1"/>
  <c r="K1240" i="1" s="1"/>
  <c r="J1239" i="1"/>
  <c r="K1239" i="1" s="1"/>
  <c r="J1238" i="1"/>
  <c r="K1238" i="1" s="1"/>
  <c r="J1237" i="1"/>
  <c r="K1237" i="1" s="1"/>
  <c r="J1236" i="1"/>
  <c r="K1236" i="1" s="1"/>
  <c r="J1235" i="1"/>
  <c r="K1235" i="1" s="1"/>
  <c r="J1234" i="1"/>
  <c r="K1234" i="1" s="1"/>
  <c r="J1233" i="1"/>
  <c r="K1233" i="1" s="1"/>
  <c r="J1232" i="1"/>
  <c r="K1232" i="1" s="1"/>
  <c r="J1231" i="1"/>
  <c r="K1231" i="1" s="1"/>
  <c r="J1230" i="1"/>
  <c r="K1230" i="1" s="1"/>
  <c r="J1229" i="1"/>
  <c r="K1229" i="1" s="1"/>
  <c r="J1228" i="1"/>
  <c r="K1228" i="1" s="1"/>
  <c r="J1227" i="1"/>
  <c r="K1227" i="1" s="1"/>
  <c r="J1226" i="1"/>
  <c r="K1226" i="1" s="1"/>
  <c r="J1225" i="1"/>
  <c r="K1225" i="1" s="1"/>
  <c r="J1224" i="1"/>
  <c r="K1224" i="1" s="1"/>
  <c r="J1223" i="1"/>
  <c r="K1223" i="1" s="1"/>
  <c r="J1222" i="1"/>
  <c r="K1222" i="1" s="1"/>
  <c r="J1221" i="1"/>
  <c r="K1221" i="1" s="1"/>
  <c r="J1220" i="1"/>
  <c r="K1220" i="1" s="1"/>
  <c r="J1219" i="1"/>
  <c r="K1219" i="1" s="1"/>
  <c r="J1218" i="1"/>
  <c r="K1218" i="1" s="1"/>
  <c r="J1217" i="1"/>
  <c r="K1217" i="1" s="1"/>
  <c r="J1216" i="1"/>
  <c r="K1216" i="1" s="1"/>
  <c r="J1215" i="1"/>
  <c r="K1215" i="1" s="1"/>
  <c r="J1213" i="1"/>
  <c r="K1213" i="1" s="1"/>
  <c r="J1212" i="1"/>
  <c r="K1212" i="1" s="1"/>
  <c r="J1211" i="1"/>
  <c r="K1211" i="1" s="1"/>
  <c r="J1210" i="1"/>
  <c r="K1210" i="1" s="1"/>
  <c r="J1209" i="1"/>
  <c r="K1209" i="1" s="1"/>
  <c r="J1208" i="1"/>
  <c r="K1208" i="1" s="1"/>
  <c r="J1206" i="1"/>
  <c r="K1206" i="1" s="1"/>
  <c r="J1204" i="1"/>
  <c r="K1204" i="1" s="1"/>
  <c r="J1203" i="1"/>
  <c r="K1203" i="1" s="1"/>
  <c r="J1202" i="1"/>
  <c r="K1202" i="1" s="1"/>
  <c r="J1201" i="1"/>
  <c r="K1201" i="1" s="1"/>
  <c r="J1199" i="1"/>
  <c r="K1199" i="1" s="1"/>
  <c r="J1198" i="1"/>
  <c r="K1198" i="1" s="1"/>
  <c r="J1197" i="1"/>
  <c r="K1197" i="1" s="1"/>
  <c r="J1196" i="1"/>
  <c r="K1196" i="1" s="1"/>
  <c r="J1195" i="1"/>
  <c r="K1195" i="1" s="1"/>
  <c r="J1193" i="1"/>
  <c r="K1193" i="1" s="1"/>
  <c r="J1192" i="1"/>
  <c r="K1192" i="1" s="1"/>
  <c r="J1191" i="1"/>
  <c r="K1191" i="1" s="1"/>
  <c r="J1190" i="1"/>
  <c r="K1190" i="1" s="1"/>
  <c r="J1189" i="1"/>
  <c r="K1189" i="1" s="1"/>
  <c r="J1188" i="1"/>
  <c r="K1188" i="1" s="1"/>
  <c r="J1187" i="1"/>
  <c r="K1187" i="1" s="1"/>
  <c r="J1186" i="1"/>
  <c r="K1186" i="1" s="1"/>
  <c r="J1185" i="1"/>
  <c r="K1185" i="1" s="1"/>
  <c r="J1184" i="1"/>
  <c r="K1184" i="1" s="1"/>
  <c r="J1183" i="1"/>
  <c r="K1183" i="1" s="1"/>
  <c r="J1182" i="1"/>
  <c r="K1182" i="1" s="1"/>
  <c r="J1181" i="1"/>
  <c r="K1181" i="1" s="1"/>
  <c r="J1179" i="1"/>
  <c r="K1179" i="1" s="1"/>
  <c r="J1178" i="1"/>
  <c r="K1178" i="1" s="1"/>
  <c r="J1177" i="1"/>
  <c r="K1177" i="1" s="1"/>
  <c r="J1176" i="1"/>
  <c r="K1176" i="1" s="1"/>
  <c r="J1174" i="1"/>
  <c r="K1174" i="1" s="1"/>
  <c r="J1173" i="1"/>
  <c r="K1173" i="1" s="1"/>
  <c r="J1172" i="1"/>
  <c r="K1172" i="1" s="1"/>
  <c r="J1171" i="1"/>
  <c r="K1171" i="1" s="1"/>
  <c r="J1170" i="1"/>
  <c r="K1170" i="1" s="1"/>
  <c r="J1169" i="1"/>
  <c r="K1169" i="1" s="1"/>
  <c r="J1168" i="1"/>
  <c r="K1168" i="1" s="1"/>
  <c r="J1167" i="1"/>
  <c r="K1167" i="1" s="1"/>
  <c r="J1166" i="1"/>
  <c r="K1166" i="1" s="1"/>
  <c r="J1165" i="1"/>
  <c r="K1165" i="1" s="1"/>
  <c r="J1163" i="1"/>
  <c r="K1163" i="1" s="1"/>
  <c r="J1162" i="1"/>
  <c r="K1162" i="1" s="1"/>
  <c r="J1161" i="1"/>
  <c r="K1161" i="1" s="1"/>
  <c r="J1160" i="1"/>
  <c r="K1160" i="1" s="1"/>
  <c r="J1159" i="1"/>
  <c r="K1159" i="1" s="1"/>
  <c r="J1158" i="1"/>
  <c r="K1158" i="1" s="1"/>
  <c r="J1156" i="1"/>
  <c r="K1156" i="1" s="1"/>
  <c r="J1155" i="1"/>
  <c r="K1155" i="1" s="1"/>
  <c r="J1154" i="1"/>
  <c r="K1154" i="1" s="1"/>
  <c r="J1153" i="1"/>
  <c r="K1153" i="1" s="1"/>
  <c r="J1151" i="1"/>
  <c r="K1151" i="1" s="1"/>
  <c r="J1150" i="1"/>
  <c r="K1150" i="1" s="1"/>
  <c r="J1149" i="1"/>
  <c r="K1149" i="1" s="1"/>
  <c r="J1148" i="1"/>
  <c r="K1148" i="1" s="1"/>
  <c r="J1146" i="1"/>
  <c r="K1146" i="1" s="1"/>
  <c r="J1145" i="1"/>
  <c r="K1145" i="1" s="1"/>
  <c r="J1144" i="1"/>
  <c r="K1144" i="1" s="1"/>
  <c r="J1142" i="1"/>
  <c r="K1142" i="1" s="1"/>
  <c r="J1141" i="1"/>
  <c r="K1141" i="1" s="1"/>
  <c r="J1139" i="1"/>
  <c r="K1139" i="1" s="1"/>
  <c r="J1136" i="1"/>
  <c r="K1136" i="1" s="1"/>
  <c r="J1135" i="1"/>
  <c r="K1135" i="1" s="1"/>
  <c r="J1134" i="1"/>
  <c r="K1134" i="1" s="1"/>
  <c r="J1133" i="1"/>
  <c r="K1133" i="1" s="1"/>
  <c r="J1132" i="1"/>
  <c r="K1132" i="1" s="1"/>
  <c r="J1131" i="1"/>
  <c r="K1131" i="1" s="1"/>
  <c r="J1130" i="1"/>
  <c r="K1130" i="1" s="1"/>
  <c r="J1129" i="1"/>
  <c r="K1129" i="1" s="1"/>
  <c r="J1128" i="1"/>
  <c r="K1128" i="1" s="1"/>
  <c r="J1127" i="1"/>
  <c r="K1127" i="1" s="1"/>
  <c r="J1126" i="1"/>
  <c r="K1126" i="1" s="1"/>
  <c r="J1125" i="1"/>
  <c r="K1125" i="1" s="1"/>
  <c r="J1124" i="1"/>
  <c r="K1124" i="1" s="1"/>
  <c r="J1122" i="1"/>
  <c r="K1122" i="1" s="1"/>
  <c r="J1121" i="1"/>
  <c r="K1121" i="1" s="1"/>
  <c r="J1120" i="1"/>
  <c r="K1120" i="1" s="1"/>
  <c r="J1119" i="1"/>
  <c r="K1119" i="1" s="1"/>
  <c r="J1118" i="1"/>
  <c r="K1118" i="1" s="1"/>
  <c r="J1117" i="1"/>
  <c r="K1117" i="1" s="1"/>
  <c r="J1115" i="1"/>
  <c r="K1115" i="1" s="1"/>
  <c r="J1114" i="1"/>
  <c r="K1114" i="1" s="1"/>
  <c r="J1113" i="1"/>
  <c r="K1113" i="1" s="1"/>
  <c r="J1112" i="1"/>
  <c r="K1112" i="1" s="1"/>
  <c r="J1110" i="1"/>
  <c r="K1110" i="1" s="1"/>
  <c r="J1109" i="1"/>
  <c r="K1109" i="1" s="1"/>
  <c r="J1108" i="1"/>
  <c r="K1108" i="1" s="1"/>
  <c r="J1107" i="1"/>
  <c r="K1107" i="1" s="1"/>
  <c r="J1104" i="1"/>
  <c r="K1104" i="1" s="1"/>
  <c r="J1103" i="1"/>
  <c r="K1103" i="1" s="1"/>
  <c r="J1102" i="1"/>
  <c r="K1102" i="1" s="1"/>
  <c r="J1101" i="1"/>
  <c r="K1101" i="1" s="1"/>
  <c r="J1100" i="1"/>
  <c r="K1100" i="1" s="1"/>
  <c r="J1099" i="1"/>
  <c r="K1099" i="1" s="1"/>
  <c r="J1097" i="1"/>
  <c r="K1097" i="1" s="1"/>
  <c r="J1096" i="1"/>
  <c r="K1096" i="1" s="1"/>
  <c r="J1095" i="1"/>
  <c r="K1095" i="1" s="1"/>
  <c r="J1094" i="1"/>
  <c r="K1094" i="1" s="1"/>
  <c r="J1093" i="1"/>
  <c r="K1093" i="1" s="1"/>
  <c r="J1092" i="1"/>
  <c r="K1092" i="1" s="1"/>
  <c r="J1090" i="1"/>
  <c r="K1090" i="1" s="1"/>
  <c r="J1089" i="1"/>
  <c r="K1089" i="1" s="1"/>
  <c r="J1088" i="1"/>
  <c r="K1088" i="1" s="1"/>
  <c r="J1087" i="1"/>
  <c r="K1087" i="1" s="1"/>
  <c r="J1086" i="1"/>
  <c r="K1086" i="1" s="1"/>
  <c r="J1085" i="1"/>
  <c r="K1085" i="1" s="1"/>
  <c r="J1084" i="1"/>
  <c r="K1084" i="1" s="1"/>
  <c r="J1083" i="1"/>
  <c r="K1083" i="1" s="1"/>
  <c r="J1082" i="1"/>
  <c r="K1082" i="1" s="1"/>
  <c r="J1081" i="1"/>
  <c r="K1081" i="1" s="1"/>
  <c r="J1080" i="1"/>
  <c r="K1080" i="1" s="1"/>
  <c r="J1079" i="1"/>
  <c r="K1079" i="1" s="1"/>
  <c r="J1078" i="1"/>
  <c r="K1078" i="1" s="1"/>
  <c r="J1077" i="1"/>
  <c r="K1077" i="1" s="1"/>
  <c r="J1076" i="1"/>
  <c r="K1076" i="1" s="1"/>
  <c r="J1075" i="1"/>
  <c r="K1075" i="1" s="1"/>
  <c r="J1074" i="1"/>
  <c r="K1074" i="1" s="1"/>
  <c r="J1073" i="1"/>
  <c r="K1073" i="1" s="1"/>
  <c r="J1072" i="1"/>
  <c r="K1072" i="1" s="1"/>
  <c r="J1071" i="1"/>
  <c r="K1071" i="1" s="1"/>
  <c r="J1068" i="1"/>
  <c r="K1068" i="1" s="1"/>
  <c r="J1067" i="1"/>
  <c r="K1067" i="1" s="1"/>
  <c r="J1066" i="1"/>
  <c r="K1066" i="1" s="1"/>
  <c r="J1064" i="1"/>
  <c r="K1064" i="1" s="1"/>
  <c r="J1063" i="1"/>
  <c r="K1063" i="1" s="1"/>
  <c r="J1062" i="1"/>
  <c r="K1062" i="1" s="1"/>
  <c r="J1061" i="1"/>
  <c r="K1061" i="1" s="1"/>
  <c r="J1060" i="1"/>
  <c r="K1060" i="1" s="1"/>
  <c r="J1059" i="1"/>
  <c r="K1059" i="1" s="1"/>
  <c r="J1056" i="1"/>
  <c r="K1056" i="1" s="1"/>
  <c r="J1055" i="1"/>
  <c r="K1055" i="1" s="1"/>
  <c r="J1054" i="1"/>
  <c r="K1054" i="1" s="1"/>
  <c r="J1053" i="1"/>
  <c r="K1053" i="1" s="1"/>
  <c r="J1052" i="1"/>
  <c r="K1052" i="1" s="1"/>
  <c r="J1051" i="1"/>
  <c r="K1051" i="1" s="1"/>
  <c r="J1050" i="1"/>
  <c r="K1050" i="1" s="1"/>
  <c r="J1049" i="1"/>
  <c r="K1049" i="1" s="1"/>
  <c r="J1048" i="1"/>
  <c r="K1048" i="1" s="1"/>
  <c r="J1047" i="1"/>
  <c r="K1047" i="1" s="1"/>
  <c r="J1046" i="1"/>
  <c r="K1046" i="1" s="1"/>
  <c r="J1045" i="1"/>
  <c r="K1045" i="1" s="1"/>
  <c r="J1044" i="1"/>
  <c r="K1044" i="1" s="1"/>
  <c r="J1043" i="1"/>
  <c r="K1043" i="1" s="1"/>
  <c r="J1042" i="1"/>
  <c r="K1042" i="1" s="1"/>
  <c r="J1039" i="1"/>
  <c r="K1039" i="1" s="1"/>
  <c r="J1038" i="1"/>
  <c r="K1038" i="1" s="1"/>
  <c r="J1037" i="1"/>
  <c r="K1037" i="1" s="1"/>
  <c r="J1036" i="1"/>
  <c r="K1036" i="1" s="1"/>
  <c r="J1035" i="1"/>
  <c r="K1035" i="1" s="1"/>
  <c r="J1034" i="1"/>
  <c r="K1034" i="1" s="1"/>
  <c r="J1033" i="1"/>
  <c r="K1033" i="1" s="1"/>
  <c r="J1032" i="1"/>
  <c r="K1032" i="1" s="1"/>
  <c r="J1031" i="1"/>
  <c r="K1031" i="1" s="1"/>
  <c r="J1030" i="1"/>
  <c r="K1030" i="1" s="1"/>
  <c r="J1029" i="1"/>
  <c r="K1029" i="1" s="1"/>
  <c r="J1028" i="1"/>
  <c r="K1028" i="1" s="1"/>
  <c r="J1027" i="1"/>
  <c r="K1027" i="1" s="1"/>
  <c r="J1026" i="1"/>
  <c r="K1026" i="1" s="1"/>
  <c r="J1025" i="1"/>
  <c r="K1025" i="1" s="1"/>
  <c r="J1022" i="1"/>
  <c r="K1022" i="1" s="1"/>
  <c r="J1021" i="1"/>
  <c r="K1021" i="1" s="1"/>
  <c r="J1020" i="1"/>
  <c r="K1020" i="1" s="1"/>
  <c r="J1019" i="1"/>
  <c r="K1019" i="1" s="1"/>
  <c r="J1018" i="1"/>
  <c r="K1018" i="1" s="1"/>
  <c r="J1017" i="1"/>
  <c r="K1017" i="1" s="1"/>
  <c r="J1016" i="1"/>
  <c r="K1016" i="1" s="1"/>
  <c r="J1014" i="1"/>
  <c r="K1014" i="1" s="1"/>
  <c r="J1013" i="1"/>
  <c r="K1013" i="1" s="1"/>
  <c r="J1012" i="1"/>
  <c r="K1012" i="1" s="1"/>
  <c r="J1011" i="1"/>
  <c r="K1011" i="1" s="1"/>
  <c r="J1010" i="1"/>
  <c r="K1010" i="1" s="1"/>
  <c r="J1009" i="1"/>
  <c r="K1009" i="1" s="1"/>
  <c r="J1007" i="1"/>
  <c r="K1007" i="1" s="1"/>
  <c r="J1006" i="1"/>
  <c r="K1006" i="1" s="1"/>
  <c r="J1005" i="1"/>
  <c r="K1005" i="1" s="1"/>
  <c r="J1004" i="1"/>
  <c r="K1004" i="1" s="1"/>
  <c r="J1003" i="1"/>
  <c r="K1003" i="1" s="1"/>
  <c r="J1002" i="1"/>
  <c r="K1002" i="1" s="1"/>
  <c r="J1001" i="1"/>
  <c r="K1001" i="1" s="1"/>
  <c r="J1000" i="1"/>
  <c r="K1000" i="1" s="1"/>
  <c r="J999" i="1"/>
  <c r="K999" i="1" s="1"/>
  <c r="J998" i="1"/>
  <c r="K998" i="1" s="1"/>
  <c r="J997" i="1"/>
  <c r="K997" i="1" s="1"/>
  <c r="J996" i="1"/>
  <c r="K996" i="1" s="1"/>
  <c r="J995" i="1"/>
  <c r="K995" i="1" s="1"/>
  <c r="J994" i="1"/>
  <c r="K994" i="1" s="1"/>
  <c r="J993" i="1"/>
  <c r="K993" i="1" s="1"/>
  <c r="J992" i="1"/>
  <c r="K992" i="1" s="1"/>
  <c r="J991" i="1"/>
  <c r="K991" i="1" s="1"/>
  <c r="J990" i="1"/>
  <c r="K990" i="1" s="1"/>
  <c r="J989" i="1"/>
  <c r="K989" i="1" s="1"/>
  <c r="J988" i="1"/>
  <c r="K988" i="1" s="1"/>
  <c r="J987" i="1"/>
  <c r="K987" i="1" s="1"/>
  <c r="J984" i="1"/>
  <c r="K984" i="1" s="1"/>
  <c r="J983" i="1"/>
  <c r="K983" i="1" s="1"/>
  <c r="J982" i="1"/>
  <c r="K982" i="1" s="1"/>
  <c r="J981" i="1"/>
  <c r="K981" i="1" s="1"/>
  <c r="J980" i="1"/>
  <c r="K980" i="1" s="1"/>
  <c r="J979" i="1"/>
  <c r="K979" i="1" s="1"/>
  <c r="J978" i="1"/>
  <c r="K978" i="1" s="1"/>
  <c r="J977" i="1"/>
  <c r="K977" i="1" s="1"/>
  <c r="J976" i="1"/>
  <c r="K976" i="1" s="1"/>
  <c r="J975" i="1"/>
  <c r="K975" i="1" s="1"/>
  <c r="J974" i="1"/>
  <c r="K974" i="1" s="1"/>
  <c r="J973" i="1"/>
  <c r="K973" i="1" s="1"/>
  <c r="J972" i="1"/>
  <c r="K972" i="1" s="1"/>
  <c r="J971" i="1"/>
  <c r="K971" i="1" s="1"/>
  <c r="J970" i="1"/>
  <c r="K970" i="1" s="1"/>
  <c r="J969" i="1"/>
  <c r="K969" i="1" s="1"/>
  <c r="J968" i="1"/>
  <c r="K968" i="1" s="1"/>
  <c r="J967" i="1"/>
  <c r="K967" i="1" s="1"/>
  <c r="J965" i="1"/>
  <c r="K965" i="1" s="1"/>
  <c r="J964" i="1"/>
  <c r="K964" i="1" s="1"/>
  <c r="J963" i="1"/>
  <c r="K963" i="1" s="1"/>
  <c r="J962" i="1"/>
  <c r="K962" i="1" s="1"/>
  <c r="J961" i="1"/>
  <c r="K961" i="1" s="1"/>
  <c r="J960" i="1"/>
  <c r="K960" i="1" s="1"/>
  <c r="J959" i="1"/>
  <c r="K959" i="1" s="1"/>
  <c r="J958" i="1"/>
  <c r="K958" i="1" s="1"/>
  <c r="J957" i="1"/>
  <c r="K957" i="1" s="1"/>
  <c r="J956" i="1"/>
  <c r="K956" i="1" s="1"/>
  <c r="J955" i="1"/>
  <c r="K955" i="1" s="1"/>
  <c r="J954" i="1"/>
  <c r="K954" i="1" s="1"/>
  <c r="J953" i="1"/>
  <c r="K953" i="1" s="1"/>
  <c r="J952" i="1"/>
  <c r="K952" i="1" s="1"/>
  <c r="J951" i="1"/>
  <c r="K951" i="1" s="1"/>
  <c r="J950" i="1"/>
  <c r="K950" i="1" s="1"/>
  <c r="J949" i="1"/>
  <c r="K949" i="1" s="1"/>
  <c r="J948" i="1"/>
  <c r="K948" i="1" s="1"/>
  <c r="J947" i="1"/>
  <c r="K947" i="1" s="1"/>
  <c r="J946" i="1"/>
  <c r="K946" i="1" s="1"/>
  <c r="J945" i="1"/>
  <c r="K945" i="1" s="1"/>
  <c r="J944" i="1"/>
  <c r="K944" i="1" s="1"/>
  <c r="J943" i="1"/>
  <c r="K943" i="1" s="1"/>
  <c r="J942" i="1"/>
  <c r="K942" i="1" s="1"/>
  <c r="J941" i="1"/>
  <c r="K941" i="1" s="1"/>
  <c r="J940" i="1"/>
  <c r="K940" i="1" s="1"/>
  <c r="J939" i="1"/>
  <c r="K939" i="1" s="1"/>
  <c r="J938" i="1"/>
  <c r="K938" i="1" s="1"/>
  <c r="J937" i="1"/>
  <c r="K937" i="1" s="1"/>
  <c r="J936" i="1"/>
  <c r="K936" i="1" s="1"/>
  <c r="J935" i="1"/>
  <c r="K935" i="1" s="1"/>
  <c r="J934" i="1"/>
  <c r="K934" i="1" s="1"/>
  <c r="J933" i="1"/>
  <c r="K933" i="1" s="1"/>
  <c r="J932" i="1"/>
  <c r="K932" i="1" s="1"/>
  <c r="J931" i="1"/>
  <c r="K931" i="1" s="1"/>
  <c r="J930" i="1"/>
  <c r="K930" i="1" s="1"/>
  <c r="J929" i="1"/>
  <c r="K929" i="1" s="1"/>
  <c r="J928" i="1"/>
  <c r="K928" i="1" s="1"/>
  <c r="J927" i="1"/>
  <c r="K927" i="1" s="1"/>
  <c r="J926" i="1"/>
  <c r="K926" i="1" s="1"/>
  <c r="J925" i="1"/>
  <c r="K925" i="1" s="1"/>
  <c r="J924" i="1"/>
  <c r="K924" i="1" s="1"/>
  <c r="J923" i="1"/>
  <c r="K923" i="1" s="1"/>
  <c r="J922" i="1"/>
  <c r="K922" i="1" s="1"/>
  <c r="J921" i="1"/>
  <c r="K921" i="1" s="1"/>
  <c r="J920" i="1"/>
  <c r="K920" i="1" s="1"/>
  <c r="J919" i="1"/>
  <c r="K919" i="1" s="1"/>
  <c r="J918" i="1"/>
  <c r="K918" i="1" s="1"/>
  <c r="J917" i="1"/>
  <c r="K917" i="1" s="1"/>
  <c r="J916" i="1"/>
  <c r="K916" i="1" s="1"/>
  <c r="J915" i="1"/>
  <c r="K915" i="1" s="1"/>
  <c r="J914" i="1"/>
  <c r="K914" i="1" s="1"/>
  <c r="J913" i="1"/>
  <c r="K913" i="1" s="1"/>
  <c r="J912" i="1"/>
  <c r="K912" i="1" s="1"/>
  <c r="J911" i="1"/>
  <c r="K911" i="1" s="1"/>
  <c r="J910" i="1"/>
  <c r="K910" i="1" s="1"/>
  <c r="J909" i="1"/>
  <c r="K909" i="1" s="1"/>
  <c r="J908" i="1"/>
  <c r="K908" i="1" s="1"/>
  <c r="J907" i="1"/>
  <c r="K907" i="1" s="1"/>
  <c r="J906" i="1"/>
  <c r="K906" i="1" s="1"/>
  <c r="J904" i="1"/>
  <c r="K904" i="1" s="1"/>
  <c r="J903" i="1"/>
  <c r="K903" i="1" s="1"/>
  <c r="J902" i="1"/>
  <c r="K902" i="1" s="1"/>
  <c r="J901" i="1"/>
  <c r="K901" i="1" s="1"/>
  <c r="J900" i="1"/>
  <c r="K900" i="1" s="1"/>
  <c r="J899" i="1"/>
  <c r="K899" i="1" s="1"/>
  <c r="J898" i="1"/>
  <c r="K898" i="1" s="1"/>
  <c r="J897" i="1"/>
  <c r="K897" i="1" s="1"/>
  <c r="J896" i="1"/>
  <c r="K896" i="1" s="1"/>
  <c r="J895" i="1"/>
  <c r="K895" i="1" s="1"/>
  <c r="J894" i="1"/>
  <c r="K894" i="1" s="1"/>
  <c r="J893" i="1"/>
  <c r="K893" i="1" s="1"/>
  <c r="J892" i="1"/>
  <c r="K892" i="1" s="1"/>
  <c r="J891" i="1"/>
  <c r="K891" i="1" s="1"/>
  <c r="J890" i="1"/>
  <c r="K890" i="1" s="1"/>
  <c r="J888" i="1"/>
  <c r="K888" i="1" s="1"/>
  <c r="J887" i="1"/>
  <c r="K887" i="1" s="1"/>
  <c r="J886" i="1"/>
  <c r="K886" i="1" s="1"/>
  <c r="J885" i="1"/>
  <c r="K885" i="1" s="1"/>
  <c r="J884" i="1"/>
  <c r="K884" i="1" s="1"/>
  <c r="J883" i="1"/>
  <c r="K883" i="1" s="1"/>
  <c r="J882" i="1"/>
  <c r="K882" i="1" s="1"/>
  <c r="J881" i="1"/>
  <c r="K881" i="1" s="1"/>
  <c r="J880" i="1"/>
  <c r="K880" i="1" s="1"/>
  <c r="J879" i="1"/>
  <c r="K879" i="1" s="1"/>
  <c r="J878" i="1"/>
  <c r="K878" i="1" s="1"/>
  <c r="J877" i="1"/>
  <c r="K877" i="1" s="1"/>
  <c r="J876" i="1"/>
  <c r="K876" i="1" s="1"/>
  <c r="J875" i="1"/>
  <c r="K875" i="1" s="1"/>
  <c r="J874" i="1"/>
  <c r="K874" i="1" s="1"/>
  <c r="J871" i="1"/>
  <c r="K871" i="1" s="1"/>
  <c r="J870" i="1"/>
  <c r="K870" i="1" s="1"/>
  <c r="J867" i="1"/>
  <c r="K867" i="1" s="1"/>
  <c r="J866" i="1"/>
  <c r="K866" i="1" s="1"/>
  <c r="J865" i="1"/>
  <c r="K865" i="1" s="1"/>
  <c r="J864" i="1"/>
  <c r="K864" i="1" s="1"/>
  <c r="J863" i="1"/>
  <c r="K863" i="1" s="1"/>
  <c r="J862" i="1"/>
  <c r="K862" i="1" s="1"/>
  <c r="J861" i="1"/>
  <c r="K861" i="1" s="1"/>
  <c r="J860" i="1"/>
  <c r="K860" i="1" s="1"/>
  <c r="J859" i="1"/>
  <c r="K859" i="1" s="1"/>
  <c r="J858" i="1"/>
  <c r="K858" i="1" s="1"/>
  <c r="J857" i="1"/>
  <c r="K857" i="1" s="1"/>
  <c r="J856" i="1"/>
  <c r="K856" i="1" s="1"/>
  <c r="J855" i="1"/>
  <c r="K855" i="1" s="1"/>
  <c r="J854" i="1"/>
  <c r="K854" i="1" s="1"/>
  <c r="J853" i="1"/>
  <c r="K853" i="1" s="1"/>
  <c r="J852" i="1"/>
  <c r="K852" i="1" s="1"/>
  <c r="J851" i="1"/>
  <c r="K851" i="1" s="1"/>
  <c r="J850" i="1"/>
  <c r="K850" i="1" s="1"/>
  <c r="J849" i="1"/>
  <c r="K849" i="1" s="1"/>
  <c r="J848" i="1"/>
  <c r="K848" i="1" s="1"/>
  <c r="J847" i="1"/>
  <c r="K847" i="1" s="1"/>
  <c r="J846" i="1"/>
  <c r="K846" i="1" s="1"/>
  <c r="J845" i="1"/>
  <c r="K845" i="1" s="1"/>
  <c r="J844" i="1"/>
  <c r="K844" i="1" s="1"/>
  <c r="J843" i="1"/>
  <c r="K843" i="1" s="1"/>
  <c r="J842" i="1"/>
  <c r="K842" i="1" s="1"/>
  <c r="J841" i="1"/>
  <c r="K841" i="1" s="1"/>
  <c r="J840" i="1"/>
  <c r="K840" i="1" s="1"/>
  <c r="J839" i="1"/>
  <c r="K839" i="1" s="1"/>
  <c r="J838" i="1"/>
  <c r="K838" i="1" s="1"/>
  <c r="J837" i="1"/>
  <c r="K837" i="1" s="1"/>
  <c r="J836" i="1"/>
  <c r="K836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8" i="1"/>
  <c r="K818" i="1" s="1"/>
  <c r="J817" i="1"/>
  <c r="K817" i="1" s="1"/>
  <c r="J816" i="1"/>
  <c r="K816" i="1" s="1"/>
  <c r="J815" i="1"/>
  <c r="K815" i="1" s="1"/>
  <c r="J814" i="1"/>
  <c r="K814" i="1" s="1"/>
  <c r="J813" i="1"/>
  <c r="K813" i="1" s="1"/>
  <c r="J812" i="1"/>
  <c r="K812" i="1" s="1"/>
  <c r="J811" i="1"/>
  <c r="K811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K797" i="1" s="1"/>
  <c r="J796" i="1"/>
  <c r="K796" i="1" s="1"/>
  <c r="J795" i="1"/>
  <c r="K795" i="1" s="1"/>
  <c r="J794" i="1"/>
  <c r="K794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85" i="1"/>
  <c r="K785" i="1" s="1"/>
  <c r="J784" i="1"/>
  <c r="K784" i="1" s="1"/>
  <c r="J783" i="1"/>
  <c r="K783" i="1" s="1"/>
  <c r="J782" i="1"/>
  <c r="K782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17" i="1"/>
  <c r="K717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09" i="1"/>
  <c r="K709" i="1" s="1"/>
  <c r="J708" i="1"/>
  <c r="K708" i="1" s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K689" i="1" s="1"/>
  <c r="J688" i="1"/>
  <c r="K688" i="1" s="1"/>
  <c r="J687" i="1"/>
  <c r="K687" i="1" s="1"/>
  <c r="J686" i="1"/>
  <c r="K686" i="1" s="1"/>
  <c r="J685" i="1"/>
  <c r="K685" i="1" s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7" i="1"/>
  <c r="K667" i="1" s="1"/>
  <c r="J666" i="1"/>
  <c r="K666" i="1" s="1"/>
  <c r="J665" i="1"/>
  <c r="K665" i="1" s="1"/>
  <c r="J664" i="1"/>
  <c r="K664" i="1" s="1"/>
  <c r="J663" i="1"/>
  <c r="K663" i="1" s="1"/>
  <c r="J662" i="1"/>
  <c r="K662" i="1" s="1"/>
  <c r="J661" i="1"/>
  <c r="K661" i="1" s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52" i="1"/>
  <c r="K652" i="1" s="1"/>
  <c r="J651" i="1"/>
  <c r="K651" i="1" s="1"/>
  <c r="J650" i="1"/>
  <c r="K650" i="1" s="1"/>
  <c r="J649" i="1"/>
  <c r="K649" i="1" s="1"/>
  <c r="J648" i="1"/>
  <c r="K648" i="1" s="1"/>
  <c r="J647" i="1"/>
  <c r="K647" i="1" s="1"/>
  <c r="J646" i="1"/>
  <c r="K646" i="1" s="1"/>
  <c r="J645" i="1"/>
  <c r="K645" i="1" s="1"/>
  <c r="J644" i="1"/>
  <c r="K644" i="1" s="1"/>
  <c r="J643" i="1"/>
  <c r="K643" i="1" s="1"/>
  <c r="J642" i="1"/>
  <c r="K642" i="1" s="1"/>
  <c r="J641" i="1"/>
  <c r="K641" i="1" s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J634" i="1"/>
  <c r="K634" i="1" s="1"/>
  <c r="J633" i="1"/>
  <c r="K633" i="1" s="1"/>
  <c r="J632" i="1"/>
  <c r="K632" i="1" s="1"/>
  <c r="J631" i="1"/>
  <c r="K631" i="1" s="1"/>
  <c r="J630" i="1"/>
  <c r="K630" i="1" s="1"/>
  <c r="J629" i="1"/>
  <c r="K629" i="1" s="1"/>
  <c r="J628" i="1"/>
  <c r="K628" i="1" s="1"/>
  <c r="J626" i="1"/>
  <c r="K626" i="1" s="1"/>
  <c r="J625" i="1"/>
  <c r="K625" i="1" s="1"/>
  <c r="J624" i="1"/>
  <c r="K624" i="1" s="1"/>
  <c r="J623" i="1"/>
  <c r="K623" i="1" s="1"/>
  <c r="J622" i="1"/>
  <c r="K622" i="1" s="1"/>
  <c r="J621" i="1"/>
  <c r="K621" i="1" s="1"/>
  <c r="J620" i="1"/>
  <c r="K620" i="1" s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J611" i="1"/>
  <c r="K611" i="1" s="1"/>
  <c r="J610" i="1"/>
  <c r="K610" i="1" s="1"/>
  <c r="J609" i="1"/>
  <c r="K609" i="1" s="1"/>
  <c r="J608" i="1"/>
  <c r="K608" i="1" s="1"/>
  <c r="J607" i="1"/>
  <c r="K607" i="1" s="1"/>
  <c r="J606" i="1"/>
  <c r="K606" i="1" s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J598" i="1"/>
  <c r="K598" i="1" s="1"/>
  <c r="J597" i="1"/>
  <c r="K597" i="1" s="1"/>
  <c r="J596" i="1"/>
  <c r="K596" i="1" s="1"/>
  <c r="J595" i="1"/>
  <c r="K595" i="1" s="1"/>
  <c r="J594" i="1"/>
  <c r="K594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360" i="1" l="1"/>
  <c r="J359" i="1"/>
  <c r="J358" i="1"/>
  <c r="J357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293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7" i="1"/>
  <c r="G168" i="1"/>
  <c r="G169" i="1"/>
  <c r="G170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K296" i="1" s="1"/>
  <c r="G297" i="1"/>
  <c r="G298" i="1"/>
  <c r="G299" i="1"/>
  <c r="K299" i="1" s="1"/>
  <c r="G300" i="1"/>
  <c r="G301" i="1"/>
  <c r="G302" i="1"/>
  <c r="G303" i="1"/>
  <c r="G304" i="1"/>
  <c r="K304" i="1" s="1"/>
  <c r="G305" i="1"/>
  <c r="G306" i="1"/>
  <c r="G307" i="1"/>
  <c r="K307" i="1" s="1"/>
  <c r="G308" i="1"/>
  <c r="G309" i="1"/>
  <c r="G310" i="1"/>
  <c r="G311" i="1"/>
  <c r="G312" i="1"/>
  <c r="K312" i="1" s="1"/>
  <c r="G313" i="1"/>
  <c r="G314" i="1"/>
  <c r="G315" i="1"/>
  <c r="K315" i="1" s="1"/>
  <c r="G316" i="1"/>
  <c r="G317" i="1"/>
  <c r="G318" i="1"/>
  <c r="G319" i="1"/>
  <c r="G320" i="1"/>
  <c r="K320" i="1" s="1"/>
  <c r="G321" i="1"/>
  <c r="G322" i="1"/>
  <c r="G323" i="1"/>
  <c r="K323" i="1" s="1"/>
  <c r="G324" i="1"/>
  <c r="G325" i="1"/>
  <c r="G326" i="1"/>
  <c r="G327" i="1"/>
  <c r="G328" i="1"/>
  <c r="K328" i="1" s="1"/>
  <c r="G329" i="1"/>
  <c r="G330" i="1"/>
  <c r="G331" i="1"/>
  <c r="K331" i="1" s="1"/>
  <c r="G332" i="1"/>
  <c r="G333" i="1"/>
  <c r="G334" i="1"/>
  <c r="G335" i="1"/>
  <c r="G336" i="1"/>
  <c r="K336" i="1" s="1"/>
  <c r="G337" i="1"/>
  <c r="G338" i="1"/>
  <c r="G339" i="1"/>
  <c r="K339" i="1" s="1"/>
  <c r="G340" i="1"/>
  <c r="G341" i="1"/>
  <c r="G342" i="1"/>
  <c r="G343" i="1"/>
  <c r="G344" i="1"/>
  <c r="K344" i="1" s="1"/>
  <c r="G345" i="1"/>
  <c r="G346" i="1"/>
  <c r="G347" i="1"/>
  <c r="K347" i="1" s="1"/>
  <c r="G348" i="1"/>
  <c r="G349" i="1"/>
  <c r="G350" i="1"/>
  <c r="G351" i="1"/>
  <c r="G352" i="1"/>
  <c r="K352" i="1" s="1"/>
  <c r="G353" i="1"/>
  <c r="G354" i="1"/>
  <c r="G355" i="1"/>
  <c r="K355" i="1" s="1"/>
  <c r="G356" i="1"/>
  <c r="G357" i="1"/>
  <c r="G358" i="1"/>
  <c r="G359" i="1"/>
  <c r="G360" i="1"/>
  <c r="G361" i="1"/>
  <c r="K361" i="1" s="1"/>
  <c r="G362" i="1"/>
  <c r="G363" i="1"/>
  <c r="G364" i="1"/>
  <c r="G365" i="1"/>
  <c r="G366" i="1"/>
  <c r="G367" i="1"/>
  <c r="K367" i="1" s="1"/>
  <c r="G368" i="1"/>
  <c r="G369" i="1"/>
  <c r="K369" i="1" s="1"/>
  <c r="G370" i="1"/>
  <c r="G371" i="1"/>
  <c r="G372" i="1"/>
  <c r="G373" i="1"/>
  <c r="G374" i="1"/>
  <c r="G375" i="1"/>
  <c r="K375" i="1" s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10" i="1"/>
  <c r="K372" i="1" l="1"/>
  <c r="K364" i="1"/>
  <c r="K335" i="1"/>
  <c r="K303" i="1"/>
  <c r="K343" i="1"/>
  <c r="K327" i="1"/>
  <c r="K311" i="1"/>
  <c r="K351" i="1"/>
  <c r="K319" i="1"/>
  <c r="K194" i="1"/>
  <c r="K130" i="1"/>
  <c r="K98" i="1"/>
  <c r="K34" i="1"/>
  <c r="K353" i="1"/>
  <c r="K345" i="1"/>
  <c r="K337" i="1"/>
  <c r="K329" i="1"/>
  <c r="K321" i="1"/>
  <c r="K313" i="1"/>
  <c r="K305" i="1"/>
  <c r="K297" i="1"/>
  <c r="K295" i="1"/>
  <c r="K368" i="1"/>
  <c r="K293" i="1"/>
  <c r="K356" i="1"/>
  <c r="K348" i="1"/>
  <c r="K340" i="1"/>
  <c r="K332" i="1"/>
  <c r="K324" i="1"/>
  <c r="K316" i="1"/>
  <c r="K308" i="1"/>
  <c r="K300" i="1"/>
  <c r="K371" i="1"/>
  <c r="K363" i="1"/>
  <c r="K70" i="1"/>
  <c r="K366" i="1"/>
  <c r="K350" i="1"/>
  <c r="K342" i="1"/>
  <c r="K326" i="1"/>
  <c r="K318" i="1"/>
  <c r="K310" i="1"/>
  <c r="K294" i="1"/>
  <c r="K373" i="1"/>
  <c r="K365" i="1"/>
  <c r="K357" i="1"/>
  <c r="K349" i="1"/>
  <c r="K341" i="1"/>
  <c r="K333" i="1"/>
  <c r="K325" i="1"/>
  <c r="K317" i="1"/>
  <c r="K309" i="1"/>
  <c r="K301" i="1"/>
  <c r="K374" i="1"/>
  <c r="K334" i="1"/>
  <c r="K302" i="1"/>
  <c r="K370" i="1"/>
  <c r="K362" i="1"/>
  <c r="K354" i="1"/>
  <c r="K346" i="1"/>
  <c r="K338" i="1"/>
  <c r="K330" i="1"/>
  <c r="K322" i="1"/>
  <c r="K314" i="1"/>
  <c r="K306" i="1"/>
  <c r="K298" i="1"/>
  <c r="K278" i="1"/>
  <c r="K198" i="1"/>
  <c r="K10" i="1"/>
  <c r="K134" i="1"/>
  <c r="K38" i="1"/>
  <c r="K14" i="1"/>
  <c r="K287" i="1"/>
  <c r="K279" i="1"/>
  <c r="K271" i="1"/>
  <c r="K263" i="1"/>
  <c r="K255" i="1"/>
  <c r="K247" i="1"/>
  <c r="K239" i="1"/>
  <c r="K231" i="1"/>
  <c r="K223" i="1"/>
  <c r="K163" i="1"/>
  <c r="K201" i="1"/>
  <c r="K66" i="1"/>
  <c r="K288" i="1"/>
  <c r="K280" i="1"/>
  <c r="K272" i="1"/>
  <c r="K264" i="1"/>
  <c r="K256" i="1"/>
  <c r="K248" i="1"/>
  <c r="K240" i="1"/>
  <c r="K232" i="1"/>
  <c r="K224" i="1"/>
  <c r="K170" i="1"/>
  <c r="K162" i="1"/>
  <c r="K137" i="1"/>
  <c r="K99" i="1"/>
  <c r="K93" i="1"/>
  <c r="K286" i="1"/>
  <c r="K270" i="1"/>
  <c r="K262" i="1"/>
  <c r="K254" i="1"/>
  <c r="K246" i="1"/>
  <c r="K238" i="1"/>
  <c r="K230" i="1"/>
  <c r="K222" i="1"/>
  <c r="K214" i="1"/>
  <c r="K206" i="1"/>
  <c r="K106" i="1"/>
  <c r="K285" i="1"/>
  <c r="K277" i="1"/>
  <c r="K269" i="1"/>
  <c r="K261" i="1"/>
  <c r="K253" i="1"/>
  <c r="K245" i="1"/>
  <c r="K237" i="1"/>
  <c r="K229" i="1"/>
  <c r="K221" i="1"/>
  <c r="K213" i="1"/>
  <c r="K73" i="1"/>
  <c r="K85" i="1"/>
  <c r="K190" i="1"/>
  <c r="K174" i="1"/>
  <c r="K166" i="1"/>
  <c r="K158" i="1"/>
  <c r="K142" i="1"/>
  <c r="K358" i="1"/>
  <c r="K381" i="1"/>
  <c r="K389" i="1"/>
  <c r="K397" i="1"/>
  <c r="K405" i="1"/>
  <c r="K413" i="1"/>
  <c r="K421" i="1"/>
  <c r="K429" i="1"/>
  <c r="K437" i="1"/>
  <c r="K445" i="1"/>
  <c r="K453" i="1"/>
  <c r="K461" i="1"/>
  <c r="K469" i="1"/>
  <c r="K477" i="1"/>
  <c r="K485" i="1"/>
  <c r="K493" i="1"/>
  <c r="K501" i="1"/>
  <c r="K509" i="1"/>
  <c r="K157" i="1"/>
  <c r="K149" i="1"/>
  <c r="K62" i="1"/>
  <c r="K46" i="1"/>
  <c r="K30" i="1"/>
  <c r="K126" i="1"/>
  <c r="K110" i="1"/>
  <c r="K102" i="1"/>
  <c r="K94" i="1"/>
  <c r="K78" i="1"/>
  <c r="K188" i="1"/>
  <c r="K60" i="1"/>
  <c r="K207" i="1"/>
  <c r="K187" i="1"/>
  <c r="K143" i="1"/>
  <c r="K123" i="1"/>
  <c r="K79" i="1"/>
  <c r="K59" i="1"/>
  <c r="K15" i="1"/>
  <c r="K359" i="1"/>
  <c r="K382" i="1"/>
  <c r="K390" i="1"/>
  <c r="K398" i="1"/>
  <c r="K406" i="1"/>
  <c r="K414" i="1"/>
  <c r="K422" i="1"/>
  <c r="K430" i="1"/>
  <c r="K438" i="1"/>
  <c r="K446" i="1"/>
  <c r="K454" i="1"/>
  <c r="K462" i="1"/>
  <c r="K470" i="1"/>
  <c r="K478" i="1"/>
  <c r="K486" i="1"/>
  <c r="K494" i="1"/>
  <c r="K502" i="1"/>
  <c r="K510" i="1"/>
  <c r="K124" i="1"/>
  <c r="K186" i="1"/>
  <c r="K178" i="1"/>
  <c r="K150" i="1"/>
  <c r="K122" i="1"/>
  <c r="K114" i="1"/>
  <c r="K86" i="1"/>
  <c r="K58" i="1"/>
  <c r="K50" i="1"/>
  <c r="K22" i="1"/>
  <c r="K360" i="1"/>
  <c r="K42" i="1"/>
  <c r="K35" i="1"/>
  <c r="K29" i="1"/>
  <c r="K21" i="1"/>
  <c r="K292" i="1"/>
  <c r="K284" i="1"/>
  <c r="K276" i="1"/>
  <c r="K268" i="1"/>
  <c r="K260" i="1"/>
  <c r="K252" i="1"/>
  <c r="K244" i="1"/>
  <c r="K236" i="1"/>
  <c r="K228" i="1"/>
  <c r="K220" i="1"/>
  <c r="K169" i="1"/>
  <c r="K156" i="1"/>
  <c r="K105" i="1"/>
  <c r="K92" i="1"/>
  <c r="K41" i="1"/>
  <c r="K28" i="1"/>
  <c r="K291" i="1"/>
  <c r="K283" i="1"/>
  <c r="K275" i="1"/>
  <c r="K267" i="1"/>
  <c r="K259" i="1"/>
  <c r="K251" i="1"/>
  <c r="K243" i="1"/>
  <c r="K235" i="1"/>
  <c r="K227" i="1"/>
  <c r="K219" i="1"/>
  <c r="K175" i="1"/>
  <c r="K155" i="1"/>
  <c r="K111" i="1"/>
  <c r="K91" i="1"/>
  <c r="K47" i="1"/>
  <c r="K27" i="1"/>
  <c r="K290" i="1"/>
  <c r="K282" i="1"/>
  <c r="K274" i="1"/>
  <c r="K266" i="1"/>
  <c r="K258" i="1"/>
  <c r="K250" i="1"/>
  <c r="K242" i="1"/>
  <c r="K234" i="1"/>
  <c r="K226" i="1"/>
  <c r="K218" i="1"/>
  <c r="K210" i="1"/>
  <c r="K182" i="1"/>
  <c r="K154" i="1"/>
  <c r="K146" i="1"/>
  <c r="K118" i="1"/>
  <c r="K90" i="1"/>
  <c r="K82" i="1"/>
  <c r="K54" i="1"/>
  <c r="K26" i="1"/>
  <c r="K18" i="1"/>
  <c r="K289" i="1"/>
  <c r="K281" i="1"/>
  <c r="K273" i="1"/>
  <c r="K265" i="1"/>
  <c r="K257" i="1"/>
  <c r="K249" i="1"/>
  <c r="K241" i="1"/>
  <c r="K233" i="1"/>
  <c r="K225" i="1"/>
  <c r="K202" i="1"/>
  <c r="K195" i="1"/>
  <c r="K189" i="1"/>
  <c r="K181" i="1"/>
  <c r="K138" i="1"/>
  <c r="K131" i="1"/>
  <c r="K125" i="1"/>
  <c r="K117" i="1"/>
  <c r="K74" i="1"/>
  <c r="K67" i="1"/>
  <c r="K61" i="1"/>
  <c r="K53" i="1"/>
  <c r="K391" i="1"/>
  <c r="K407" i="1"/>
  <c r="K423" i="1"/>
  <c r="K439" i="1"/>
  <c r="K455" i="1"/>
  <c r="K471" i="1"/>
  <c r="K495" i="1"/>
  <c r="K212" i="1"/>
  <c r="K199" i="1"/>
  <c r="K193" i="1"/>
  <c r="K180" i="1"/>
  <c r="K167" i="1"/>
  <c r="K161" i="1"/>
  <c r="K148" i="1"/>
  <c r="K135" i="1"/>
  <c r="K129" i="1"/>
  <c r="K116" i="1"/>
  <c r="K103" i="1"/>
  <c r="K97" i="1"/>
  <c r="K84" i="1"/>
  <c r="K71" i="1"/>
  <c r="K65" i="1"/>
  <c r="K52" i="1"/>
  <c r="K39" i="1"/>
  <c r="K33" i="1"/>
  <c r="K20" i="1"/>
  <c r="K376" i="1"/>
  <c r="K384" i="1"/>
  <c r="K392" i="1"/>
  <c r="K400" i="1"/>
  <c r="K408" i="1"/>
  <c r="K416" i="1"/>
  <c r="K424" i="1"/>
  <c r="K432" i="1"/>
  <c r="K440" i="1"/>
  <c r="K448" i="1"/>
  <c r="K456" i="1"/>
  <c r="K464" i="1"/>
  <c r="K472" i="1"/>
  <c r="K480" i="1"/>
  <c r="K488" i="1"/>
  <c r="K496" i="1"/>
  <c r="K504" i="1"/>
  <c r="K512" i="1"/>
  <c r="K211" i="1"/>
  <c r="K205" i="1"/>
  <c r="K192" i="1"/>
  <c r="K179" i="1"/>
  <c r="K173" i="1"/>
  <c r="K160" i="1"/>
  <c r="K147" i="1"/>
  <c r="K141" i="1"/>
  <c r="K128" i="1"/>
  <c r="K115" i="1"/>
  <c r="K109" i="1"/>
  <c r="K96" i="1"/>
  <c r="K83" i="1"/>
  <c r="K77" i="1"/>
  <c r="K64" i="1"/>
  <c r="K51" i="1"/>
  <c r="K45" i="1"/>
  <c r="K32" i="1"/>
  <c r="K19" i="1"/>
  <c r="K13" i="1"/>
  <c r="K377" i="1"/>
  <c r="K385" i="1"/>
  <c r="K393" i="1"/>
  <c r="K401" i="1"/>
  <c r="K409" i="1"/>
  <c r="K417" i="1"/>
  <c r="K425" i="1"/>
  <c r="K433" i="1"/>
  <c r="K441" i="1"/>
  <c r="K449" i="1"/>
  <c r="K457" i="1"/>
  <c r="K465" i="1"/>
  <c r="K473" i="1"/>
  <c r="K481" i="1"/>
  <c r="K489" i="1"/>
  <c r="K497" i="1"/>
  <c r="K505" i="1"/>
  <c r="K513" i="1"/>
  <c r="K217" i="1"/>
  <c r="K204" i="1"/>
  <c r="K191" i="1"/>
  <c r="K185" i="1"/>
  <c r="K172" i="1"/>
  <c r="K159" i="1"/>
  <c r="K153" i="1"/>
  <c r="K140" i="1"/>
  <c r="K127" i="1"/>
  <c r="K121" i="1"/>
  <c r="K108" i="1"/>
  <c r="K95" i="1"/>
  <c r="K89" i="1"/>
  <c r="K76" i="1"/>
  <c r="K63" i="1"/>
  <c r="K57" i="1"/>
  <c r="K44" i="1"/>
  <c r="K31" i="1"/>
  <c r="K25" i="1"/>
  <c r="K12" i="1"/>
  <c r="K378" i="1"/>
  <c r="K386" i="1"/>
  <c r="K394" i="1"/>
  <c r="K402" i="1"/>
  <c r="K410" i="1"/>
  <c r="K418" i="1"/>
  <c r="K426" i="1"/>
  <c r="K434" i="1"/>
  <c r="K442" i="1"/>
  <c r="K450" i="1"/>
  <c r="K458" i="1"/>
  <c r="K466" i="1"/>
  <c r="K474" i="1"/>
  <c r="K482" i="1"/>
  <c r="K490" i="1"/>
  <c r="K498" i="1"/>
  <c r="K506" i="1"/>
  <c r="K514" i="1"/>
  <c r="K216" i="1"/>
  <c r="K203" i="1"/>
  <c r="K197" i="1"/>
  <c r="K184" i="1"/>
  <c r="K171" i="1"/>
  <c r="K165" i="1"/>
  <c r="K152" i="1"/>
  <c r="K139" i="1"/>
  <c r="K133" i="1"/>
  <c r="K120" i="1"/>
  <c r="K107" i="1"/>
  <c r="K101" i="1"/>
  <c r="K88" i="1"/>
  <c r="K75" i="1"/>
  <c r="K69" i="1"/>
  <c r="K56" i="1"/>
  <c r="K43" i="1"/>
  <c r="K37" i="1"/>
  <c r="K24" i="1"/>
  <c r="K11" i="1"/>
  <c r="K379" i="1"/>
  <c r="K387" i="1"/>
  <c r="K395" i="1"/>
  <c r="K403" i="1"/>
  <c r="K411" i="1"/>
  <c r="K419" i="1"/>
  <c r="K427" i="1"/>
  <c r="K435" i="1"/>
  <c r="K443" i="1"/>
  <c r="K451" i="1"/>
  <c r="K459" i="1"/>
  <c r="K467" i="1"/>
  <c r="K475" i="1"/>
  <c r="K483" i="1"/>
  <c r="K491" i="1"/>
  <c r="K499" i="1"/>
  <c r="K507" i="1"/>
  <c r="K515" i="1"/>
  <c r="K215" i="1"/>
  <c r="K209" i="1"/>
  <c r="K196" i="1"/>
  <c r="K183" i="1"/>
  <c r="K177" i="1"/>
  <c r="K164" i="1"/>
  <c r="K151" i="1"/>
  <c r="K145" i="1"/>
  <c r="K132" i="1"/>
  <c r="K119" i="1"/>
  <c r="K113" i="1"/>
  <c r="K100" i="1"/>
  <c r="K87" i="1"/>
  <c r="K81" i="1"/>
  <c r="K68" i="1"/>
  <c r="K55" i="1"/>
  <c r="K49" i="1"/>
  <c r="K36" i="1"/>
  <c r="K23" i="1"/>
  <c r="K17" i="1"/>
  <c r="K380" i="1"/>
  <c r="K388" i="1"/>
  <c r="K396" i="1"/>
  <c r="K404" i="1"/>
  <c r="K412" i="1"/>
  <c r="K420" i="1"/>
  <c r="K428" i="1"/>
  <c r="K436" i="1"/>
  <c r="K444" i="1"/>
  <c r="K452" i="1"/>
  <c r="K460" i="1"/>
  <c r="K468" i="1"/>
  <c r="K476" i="1"/>
  <c r="K484" i="1"/>
  <c r="K492" i="1"/>
  <c r="K500" i="1"/>
  <c r="K508" i="1"/>
  <c r="K516" i="1"/>
  <c r="K208" i="1"/>
  <c r="K176" i="1"/>
  <c r="K144" i="1"/>
  <c r="K112" i="1"/>
  <c r="K80" i="1"/>
  <c r="K48" i="1"/>
  <c r="K16" i="1"/>
  <c r="K517" i="1"/>
  <c r="K200" i="1"/>
  <c r="K168" i="1"/>
  <c r="K136" i="1"/>
  <c r="K104" i="1"/>
  <c r="K72" i="1"/>
  <c r="K40" i="1"/>
  <c r="K383" i="1"/>
  <c r="K399" i="1"/>
  <c r="K415" i="1"/>
  <c r="K431" i="1"/>
  <c r="K447" i="1"/>
  <c r="K463" i="1"/>
  <c r="K479" i="1"/>
  <c r="K487" i="1"/>
  <c r="K503" i="1"/>
  <c r="K511" i="1"/>
  <c r="K7" i="1" l="1"/>
  <c r="K1547" i="1"/>
</calcChain>
</file>

<file path=xl/sharedStrings.xml><?xml version="1.0" encoding="utf-8"?>
<sst xmlns="http://schemas.openxmlformats.org/spreadsheetml/2006/main" count="3824" uniqueCount="2690">
  <si>
    <t>TARIFA ARREGUI - MARZO 2024</t>
  </si>
  <si>
    <t>REFERENCIA</t>
  </si>
  <si>
    <t>EAN</t>
  </si>
  <si>
    <t>DESCRIPCION</t>
  </si>
  <si>
    <t>TARIFA (+IVA)</t>
  </si>
  <si>
    <t>NOVEDAD</t>
  </si>
  <si>
    <t>210740T</t>
  </si>
  <si>
    <t>CAJA FTE SOB. AWA EXCLUSIVE EDITION</t>
  </si>
  <si>
    <t>CAJA FTE SOB. AWA ELECTRÓNICA 270x385x325</t>
  </si>
  <si>
    <t>CAJA FTE SOB. AWA ELECTRÓNICA 320x420x385</t>
  </si>
  <si>
    <t>CAJA FTE SOB. PERFECT GRADO 1 - 60p 490x480x455</t>
  </si>
  <si>
    <t>CAJA FTE SOB. PERFECT GRADO 1 - 60p 670x480x455</t>
  </si>
  <si>
    <t>CAJA FTE SOB. PERFECT GRADO 1 - 60p 1000x545x455</t>
  </si>
  <si>
    <t>CAJA FTE SOB. SUA S2 - 60p ELECTRONICA 490x480x460</t>
  </si>
  <si>
    <t>CAJA FTE SOB. SUA S2 - 60p ELECTRONICA+LLAVE 670x480x460</t>
  </si>
  <si>
    <t>CAJA FTE SOB. SUA S2 - 30p ELECTRONICA+LLAVE 950x440x450</t>
  </si>
  <si>
    <t xml:space="preserve">CAJA FTE SOB. PLUS C ELECTRÓNICA + POMO 250x350x250 </t>
  </si>
  <si>
    <t>CAJA FTE SOB. PLUS C ELECTRÓNICA +  LLAVE 270x385x300</t>
  </si>
  <si>
    <t>CAJA FTE SOB. PLUS C ELECTRÓNICA +  LLAVE 320x420x360</t>
  </si>
  <si>
    <t>CAJA FTE SOB. PLUS C ELECTRÓNICA +  LLAVE 520x385x360</t>
  </si>
  <si>
    <t>CAJA FTE SOB. PLUS C LLAVE 250x350x250</t>
  </si>
  <si>
    <t>CAJA FTE SOB. PLUS C LLAVE 270x385x300</t>
  </si>
  <si>
    <t>P180040</t>
  </si>
  <si>
    <t>PEANA PARA CAJA 180040</t>
  </si>
  <si>
    <t>P180050</t>
  </si>
  <si>
    <t>PEANA PARA CAJA 180050</t>
  </si>
  <si>
    <t>P180070</t>
  </si>
  <si>
    <t>PEANA PARA CAJA 180070</t>
  </si>
  <si>
    <t>180050-SL</t>
  </si>
  <si>
    <t>CAJA FTE SOB. PLUS C RANURA 300x420x360</t>
  </si>
  <si>
    <t>CAJA FTE SOB. PLUS C ZOCALO ELECTRÓNICA + LLAVE 620x385x360</t>
  </si>
  <si>
    <t>CAJA FTE SOB. RESIST IGNÍFUGA 315x445x425</t>
  </si>
  <si>
    <t>CAJA FTE SOB. RESIST IGNÍFUGA 510x445x425</t>
  </si>
  <si>
    <t>CAJA FTE SOB. RESIST IGNÍFUGA 790x485x450</t>
  </si>
  <si>
    <t>CAJA FTE SOB. RESIST IGNÍFUGA 970x565x450</t>
  </si>
  <si>
    <t>CAJA FTE SOB. FORMA EVOLUTION 250x350x250</t>
  </si>
  <si>
    <t>CAJA FTE SOB. FORMA EVOLUTION 270x385x300</t>
  </si>
  <si>
    <t>CAJA FTE SOB. FORMA EVOLUTION 320x420x360</t>
  </si>
  <si>
    <t>CAJA FTE SOB. FORMA EVOLUTION 520x385x360</t>
  </si>
  <si>
    <t>P150040</t>
  </si>
  <si>
    <t>PEANA PARA CAJA 150040</t>
  </si>
  <si>
    <t>P150050</t>
  </si>
  <si>
    <t>PEANA PARA CAJA 150050</t>
  </si>
  <si>
    <t>P150070</t>
  </si>
  <si>
    <t>PEANA PARA CAJA 150070</t>
  </si>
  <si>
    <t>150040-SL</t>
  </si>
  <si>
    <t>CAJA FTE SOB. FORMA EVOLUTION RANURA 300x385x300</t>
  </si>
  <si>
    <t xml:space="preserve">CAJA FTE SOB. FORMA EVOLUTION ZOCALO 620x385x360 </t>
  </si>
  <si>
    <t>CF SHIMO SOBREPONER HUELLA DACTILAR 200x310x200</t>
  </si>
  <si>
    <t>CF SHIMO SOBREPONER HUELLA DACTILAR 250*350*250</t>
  </si>
  <si>
    <t>CF SHIMO SOBREPONER HUELLA DACTILAR 270*385*300</t>
  </si>
  <si>
    <t>CF SHIMO SOBREPONER HUELLA DACTILAR 300*380*300</t>
  </si>
  <si>
    <t>CAJA FTE SOB. KURO ELECT.LLAVE 200X310X200</t>
  </si>
  <si>
    <t>CAJA FTE SOB. KURO ELECT.LLAVE 250X350X250</t>
  </si>
  <si>
    <t>630020-SL</t>
  </si>
  <si>
    <t>CAJA FTE SOB. KURO ELECT.LLAVE con ranura, 250X350X250</t>
  </si>
  <si>
    <t>CAJA FTE SOB. KURO ELECT.LLAVE 380x350x360</t>
  </si>
  <si>
    <t>CAJA FTE SOB. KURO ELECT.LLAVE 520x350x360</t>
  </si>
  <si>
    <t>CAJA FTE SOB. KURO ZOCALO, ELECT.LLAVE, 620x350x360</t>
  </si>
  <si>
    <t>CAJA FTE SOB. KURO HUELLA DACTILAR+LLAVE 250x350x250</t>
  </si>
  <si>
    <t>CAJA FTE SOB. KURO HUELLA DACTILAR+POMO 200x310x200</t>
  </si>
  <si>
    <t>CAJA FTE SOB. KURO HUELLA DACTILAR+POMO 250x350x250</t>
  </si>
  <si>
    <t>CAJA FTE SOB. KURO HUELLA DACTILAR+POMO 270x385x300</t>
  </si>
  <si>
    <t>19010-S1</t>
  </si>
  <si>
    <t>CAJA FTE SOB. STYLO 200x310x200</t>
  </si>
  <si>
    <t>19010-S2</t>
  </si>
  <si>
    <t>CAJA FTE SOB. STYLO 250x350x250</t>
  </si>
  <si>
    <t>CAJA FTE BLUE SOBREPONER POMO 170x230x170mm</t>
  </si>
  <si>
    <t>650100B</t>
  </si>
  <si>
    <t>CAJA FTE BLUE SOBREPONER POMO 200x310x200mm</t>
  </si>
  <si>
    <t>CAJA FTE BLUE SOBREPONER POMO 250x350x250mm</t>
  </si>
  <si>
    <t>CAJA FTE BLUE SOBREPONER POMO 350x380x360mm</t>
  </si>
  <si>
    <t>T17K</t>
  </si>
  <si>
    <t>CAJA FTE SOB. CLASS LLAVE 170x230x170</t>
  </si>
  <si>
    <t>T25K</t>
  </si>
  <si>
    <t>CAJA FTE SOB. CLASS LLAVE 250x350x250</t>
  </si>
  <si>
    <t>T20EB</t>
  </si>
  <si>
    <t>CAJA FTE SOB. CLASS ELECTRÓNICA 200x310x200</t>
  </si>
  <si>
    <t>T25EB</t>
  </si>
  <si>
    <t>CAJA FTE SOB. CLASS ELECTRÓNICA 250x350x250</t>
  </si>
  <si>
    <t>CAJA FTE EMP. AWA ELECTRÓNICA 270x385x225</t>
  </si>
  <si>
    <t>CAJA FTE EMP. AWA ELECTRÓNICA 320x420x245</t>
  </si>
  <si>
    <t>CAJA FTE EMP. PLUS C ELECTRÓNICA +  POMO 210x320x150-220</t>
  </si>
  <si>
    <t>CAJA FTE EMP. PLUS C ELECTRÓNICA +  LLAVE 270x385x200-300</t>
  </si>
  <si>
    <t>CAJA FTE EMP. PLUS C ELECTRÓNICA +  LLAVE 320x420x200-300</t>
  </si>
  <si>
    <t>CAJA FTE EMP. PLUS C ELECTRÓNICA +  LLAVE 520x385x200-300</t>
  </si>
  <si>
    <t>CAJA FTE EMP. PLUS C LLAVE 210x320x150-220</t>
  </si>
  <si>
    <t>CAJA FTE EMP. PLUS C LLAVE 270x385x200-300</t>
  </si>
  <si>
    <t>CAJA FTE EMP. FORMA EVOLUTION 270x385x200-300</t>
  </si>
  <si>
    <t>CAJA FTE EMP. FORMA EVOLUTION 320x420x200-300</t>
  </si>
  <si>
    <t>151050-IZQ</t>
  </si>
  <si>
    <t>CAJA FTE EMP. FORMA EVOLUTION IZQ 320x420x200-300</t>
  </si>
  <si>
    <t>CAJA FTE EMP. FORMA EVOLUTION 520x385x200-300</t>
  </si>
  <si>
    <t>CAJA FTE EMP. IDEAL-10 200x300x200</t>
  </si>
  <si>
    <t>CAJA FTE EMP. IDEAL-10 230x350x200</t>
  </si>
  <si>
    <t>CAJA FTE EMP. IDEAL-10 280x380x200</t>
  </si>
  <si>
    <t>CAJA FTE EMP. IDEAL-10 300x410x200</t>
  </si>
  <si>
    <t>CAJA FTE EMP. IDEAL-10 520x360x220</t>
  </si>
  <si>
    <t>CF SHIMO EMPOTRAR HUELLA DACTILAR 200*310*200</t>
  </si>
  <si>
    <t>CF SHIMO EMPOTRAR HUELLA DACTILAR 250*350*200</t>
  </si>
  <si>
    <t>CF SHIMO EMPOTRAR HUELLA DACTILAR 270*385*220</t>
  </si>
  <si>
    <t>CF SHIMO EMPOTRAR HUELLA DACTILAR 300*380*220</t>
  </si>
  <si>
    <t>CAJA FTE EMP. KURO ELECT. LLAVE 260x360x150-250</t>
  </si>
  <si>
    <t>CAJA FTE EMP. KURO ELECT. LLAVE 390x360x150-250</t>
  </si>
  <si>
    <t>CAJA FTE EMP. KURO HUELLA DACTILAR+LLAVE 260x360x150/250</t>
  </si>
  <si>
    <t>CAJA FTE EMP. KURO HUELLA DACTILAR+POMO 210x320x150/250</t>
  </si>
  <si>
    <t>CAJA FTE EMP. KURO HUELLA DACTILAR+POMO 260x360x150/250</t>
  </si>
  <si>
    <t>CAJA FTE EMP. IDEAL-5 180x260x150</t>
  </si>
  <si>
    <t>CAJA FTE EMP. IDEAL-5 200x300x200</t>
  </si>
  <si>
    <t>CAJA FTE EMP. IDEAL-5 200x300x150</t>
  </si>
  <si>
    <t>CAJA FTE EMP. IDEAL-5 230x350x200</t>
  </si>
  <si>
    <t>CAJA FTE EMP. IDEAL-5 280x380x200</t>
  </si>
  <si>
    <t>CAJA FTE EMP. IDEAL-5 300x410x200</t>
  </si>
  <si>
    <t>19010W-S1</t>
  </si>
  <si>
    <t>CAJA FTE EMP. STYLO 210x320x200</t>
  </si>
  <si>
    <t>W25EB</t>
  </si>
  <si>
    <t>CAJA FTE EMP. CLASS ELECTRÓNICA 280x380x250</t>
  </si>
  <si>
    <t>ARM030325</t>
  </si>
  <si>
    <t>ARMERO  3 ARMAS "BRACO",  1255x245x205</t>
  </si>
  <si>
    <t>ARM050335</t>
  </si>
  <si>
    <t>ARMERO  5 ARMAS "BRACO",   1380x315x205</t>
  </si>
  <si>
    <t>ARM050345</t>
  </si>
  <si>
    <t>ARMERO  5 ARMAS "BRACO LONG",   1450x315x205</t>
  </si>
  <si>
    <t>ARM070335</t>
  </si>
  <si>
    <t>ARMERO  7 ARMAS "BRACO",  1380x370x205</t>
  </si>
  <si>
    <t>ARM050835</t>
  </si>
  <si>
    <t>ARMERO  5 ARMAS "BRACO HUELLA DACTILAR",   1380x315x205</t>
  </si>
  <si>
    <t>ARM100335</t>
  </si>
  <si>
    <t>ARMERO  10 ARMAS "BRACO", 380x540x205</t>
  </si>
  <si>
    <t>20000-S7</t>
  </si>
  <si>
    <t>CAJA FTE CAMUFLADA BASA ELECTRÓNICA</t>
  </si>
  <si>
    <t>20000-S7K</t>
  </si>
  <si>
    <t>CAJA FTE CAMUFLADA BASA LLAVE</t>
  </si>
  <si>
    <t>20000-S7C</t>
  </si>
  <si>
    <t>CAJON DE SUELO PARA CAJA FTE CAMUFLADA BASA</t>
  </si>
  <si>
    <t>CAJA FTE CAMUFLADA COVER ELECTRÓNICA + LLAVE</t>
  </si>
  <si>
    <t>23100W-S0</t>
  </si>
  <si>
    <t>CAJA FTE CAMUFLADA SUKO ENCHUFES 200x100x180</t>
  </si>
  <si>
    <t>23100W-S1</t>
  </si>
  <si>
    <t>CAJA FTE CAMUFLADA SUKO ENCHUFES 400x200x160</t>
  </si>
  <si>
    <t>13000W-S0</t>
  </si>
  <si>
    <t>CAJA FTE CAMUFLADA GRID</t>
  </si>
  <si>
    <t>13000W-S1</t>
  </si>
  <si>
    <t>CAJA FTE CAMUFLADA GRID TAMAÑO GRANDE</t>
  </si>
  <si>
    <t>22804W-S1</t>
  </si>
  <si>
    <t>CAJA FUERTE SUELO TERRA S1 NEGRA TEXT</t>
  </si>
  <si>
    <t>51300-S3B</t>
  </si>
  <si>
    <t>CAJA FTE HOTEL TRAVEL</t>
  </si>
  <si>
    <t>HCER3P00LN</t>
  </si>
  <si>
    <t>CAJA FTE HOTEL ECO-RESORT 430x200x350</t>
  </si>
  <si>
    <t>19000-S1</t>
  </si>
  <si>
    <t>CAJA FTE HOTEL STYLO 200x310x200</t>
  </si>
  <si>
    <t>19000-S2</t>
  </si>
  <si>
    <t>CAJA FTE HOTEL STYLO 250x350x250</t>
  </si>
  <si>
    <t>442LLEG</t>
  </si>
  <si>
    <t>LLAVE EN BRUTO USUARIO PERFECT, SÚA</t>
  </si>
  <si>
    <t>18LLG</t>
  </si>
  <si>
    <t>LLAVE EN BRUTO USUARIO PLUS C</t>
  </si>
  <si>
    <t>412LLEG</t>
  </si>
  <si>
    <t>LLAVE EN BRUTO USUARIO RESIST</t>
  </si>
  <si>
    <t>10LLG</t>
  </si>
  <si>
    <t>LLAVE EN BRUTO USUARIO FORMA EVOLUTION</t>
  </si>
  <si>
    <t>30LLG</t>
  </si>
  <si>
    <t>LLAVE EN BRUTO USUARIO KURO / COVER</t>
  </si>
  <si>
    <t>311LLG</t>
  </si>
  <si>
    <t>LLAVE EN BRUTO USUARIO STYLO</t>
  </si>
  <si>
    <t>EK-BKLLCF</t>
  </si>
  <si>
    <t>LLAVE EN BRUTO USUARIO CLASS / BASA</t>
  </si>
  <si>
    <t>DGL-LLEG</t>
  </si>
  <si>
    <t>LLAVE EN BRUTO USUARIO IDEAL 10</t>
  </si>
  <si>
    <t>DBC-LLEG</t>
  </si>
  <si>
    <t>LLAVE EN BRUTO USUARIO IDEAL 5 / ARMEROS BRACO</t>
  </si>
  <si>
    <t>BK0090G</t>
  </si>
  <si>
    <t>LLAVE EN BRUTO USUARIO GRID</t>
  </si>
  <si>
    <t>CER0132LLG</t>
  </si>
  <si>
    <t>LLAVE EN BRUTO USUARIO TERRA / SUKO</t>
  </si>
  <si>
    <t>24LLEG</t>
  </si>
  <si>
    <t>LLAVE EN BRUTO EMERGENCIA AWA</t>
  </si>
  <si>
    <t>10LLEG</t>
  </si>
  <si>
    <t>LLAVE EN BRUTO EMERGENCIA FORMA EVOLUTION</t>
  </si>
  <si>
    <t>62LLG</t>
  </si>
  <si>
    <t>LLAVE EN BRUTO EMERGENCIA SHIMO</t>
  </si>
  <si>
    <t>EB-LLEB</t>
  </si>
  <si>
    <t>LLAVE EN BRUTO EMERGENCIA KURO pomo / STYLO / CLASS</t>
  </si>
  <si>
    <t>65LLG</t>
  </si>
  <si>
    <t>LLAVE EN BRUTO EMERGENCIA BLUE</t>
  </si>
  <si>
    <t>ARM053LLG</t>
  </si>
  <si>
    <t>LLAVE EN BRUTO EMERGENCIA BRACO HUELLA DACTILAR</t>
  </si>
  <si>
    <t>165LLG</t>
  </si>
  <si>
    <t>LLAVE EN BRUTO EMERGENCIA BASA</t>
  </si>
  <si>
    <t>19LLEBS4</t>
  </si>
  <si>
    <t>LLAVE EN BRUTO EMERGENCIA STYLO HOTEL, ECORESORT</t>
  </si>
  <si>
    <t>512LLEG</t>
  </si>
  <si>
    <t>LLAVE EN BRUTO EMERGENCIA TRAVEL</t>
  </si>
  <si>
    <t>442LLCF</t>
  </si>
  <si>
    <t>DUPLICADO LLAVE USUARIO PERFECT, SÚA</t>
  </si>
  <si>
    <t>18LLCF</t>
  </si>
  <si>
    <t>DUPLICADO LLAVE USUARIO PLUS C</t>
  </si>
  <si>
    <t>412LLCF</t>
  </si>
  <si>
    <t>DUPLICADO LLAVE USUARIO RESIST</t>
  </si>
  <si>
    <t>10LLCF</t>
  </si>
  <si>
    <t>DUPLICADO LLAVE USUARIO FORMA EVOLUTION</t>
  </si>
  <si>
    <t>30LLCF</t>
  </si>
  <si>
    <t>DUPLICADO LLAVE USUARIO KURO / COVER</t>
  </si>
  <si>
    <t>311LLCF</t>
  </si>
  <si>
    <t>DUPLICADO LLAVE USUARIO STYLO</t>
  </si>
  <si>
    <t>EK-LLCF</t>
  </si>
  <si>
    <t xml:space="preserve">DUPLICADO LLAVE USUARIO CLASS / BASA  </t>
  </si>
  <si>
    <t>DGL-LL</t>
  </si>
  <si>
    <t>DUPLICADO LLAVE USUARIO IDEAL 10</t>
  </si>
  <si>
    <t>DGC-LL</t>
  </si>
  <si>
    <t>DUPLICADO LLAVE USUARIO IDEAL 5 / ARMEROS BRACO</t>
  </si>
  <si>
    <t>BK0090</t>
  </si>
  <si>
    <t>DUPLICADO LLAVE USUARIO GRID</t>
  </si>
  <si>
    <t>CER0132LL</t>
  </si>
  <si>
    <t>DUPLICADO LLAVE USUARIO TERRA / SUKO</t>
  </si>
  <si>
    <t>24M-LLE</t>
  </si>
  <si>
    <t>DUPLICADO LLAVE EMERGENCIA AWA</t>
  </si>
  <si>
    <t>10LLE</t>
  </si>
  <si>
    <t>DUPLICADO LLAVE EMERGENCIA FORMA EVOLUTION</t>
  </si>
  <si>
    <t>62LLE</t>
  </si>
  <si>
    <t>DUPLICADO LLAVE EMERGENCIA SHIMO</t>
  </si>
  <si>
    <t>30LLE</t>
  </si>
  <si>
    <t>DUPLICADO LLAVE EMERGENCIA KURO / COVER</t>
  </si>
  <si>
    <t>EB-LLET</t>
  </si>
  <si>
    <t>DUPLICADO LLAVE EMERGENCIA KURO pomo / STYLO / CLASS</t>
  </si>
  <si>
    <t>65LLE</t>
  </si>
  <si>
    <t>DUPLICADO LLAVE EMERGENCIA BLUE</t>
  </si>
  <si>
    <t>ARM053LLE</t>
  </si>
  <si>
    <t>DUPLICADO LLAVE EMERGENCIA BRACO HUELLA DACTILAR</t>
  </si>
  <si>
    <t>165LLE</t>
  </si>
  <si>
    <t>DUPLICADO LLAVE EMERGENCIA BASA</t>
  </si>
  <si>
    <t>19LLES4</t>
  </si>
  <si>
    <t>DUPLICADO LLAVE EMERGENCIA STYLO HOTEL, ECORESORT</t>
  </si>
  <si>
    <t>512LLE</t>
  </si>
  <si>
    <t>DUPLICADO LLAVE EMERGENCIA TRAVEL</t>
  </si>
  <si>
    <t>CI20PRC</t>
  </si>
  <si>
    <t>CERRADURA INVISIBLE KAMO, PLATA, CON DOS MANDOS</t>
  </si>
  <si>
    <t>CI20BRC</t>
  </si>
  <si>
    <t>CERRADURA INVISIBLE KAMO, BLANCO, CON DOS MANDOS</t>
  </si>
  <si>
    <t>CI20NRC</t>
  </si>
  <si>
    <t>CERRADURA INVISIBLE KAMO, NEGRO, CON DOS MANDOS</t>
  </si>
  <si>
    <t>CI20RC</t>
  </si>
  <si>
    <t>MANDO BLUETOOTH PARA CERRADURA KAMO</t>
  </si>
  <si>
    <t>CI10P-AL</t>
  </si>
  <si>
    <t>CERRADURA INVISIBLE CON ALARMA, PLATA</t>
  </si>
  <si>
    <t>CI10D-AL</t>
  </si>
  <si>
    <t>CERRADURA INVISIBLE CON ALARMA, DORADA</t>
  </si>
  <si>
    <t>CI10N-AL</t>
  </si>
  <si>
    <t>CERRADURA INVISIBLE CON ALARMA, NEGRA</t>
  </si>
  <si>
    <t>CI10-ALRC</t>
  </si>
  <si>
    <t>MANDO CERRADURA INVISIBLE ALARMA</t>
  </si>
  <si>
    <t>MD35JDP</t>
  </si>
  <si>
    <t>MIRILLA DIGITAL 3,5"</t>
  </si>
  <si>
    <t>AL011</t>
  </si>
  <si>
    <t>ALARMA PUERTA BLANCA, CON MANDO A DISTANCIA</t>
  </si>
  <si>
    <t>AL0RC</t>
  </si>
  <si>
    <t>MANDO PARA ALARMA DE PUERTA</t>
  </si>
  <si>
    <t>SEG001</t>
  </si>
  <si>
    <t>BARRA DE BLOQUEO BLOCKER</t>
  </si>
  <si>
    <t>AL003</t>
  </si>
  <si>
    <t>ALARMA DE VENTANA, SENSOR SEPARACIÓN</t>
  </si>
  <si>
    <t>SEG014</t>
  </si>
  <si>
    <t>GUARDALLAVES ELECTRONICO KEEPER-E</t>
  </si>
  <si>
    <t>SEG011</t>
  </si>
  <si>
    <t>GUARDALLAVES KEEPER CON FUNDA EXTERIOR</t>
  </si>
  <si>
    <t>SEG114</t>
  </si>
  <si>
    <t>GUARDALLAVES KEEPER NOVEDAD 2024</t>
  </si>
  <si>
    <t>SEG021</t>
  </si>
  <si>
    <t>GUARDALLAVES KEEPER MOVIL</t>
  </si>
  <si>
    <t>PLL40E</t>
  </si>
  <si>
    <t>ARMARIO 40 LLAVES ELECTRÓNICO</t>
  </si>
  <si>
    <t>PL100E</t>
  </si>
  <si>
    <t>ARMARIO 100 LLAVES GANCHOS MOVILES ELECTRÓNICO</t>
  </si>
  <si>
    <t>PL060</t>
  </si>
  <si>
    <t xml:space="preserve">ARMARIO 60 LLAVES GANCHOS MOVILES                 </t>
  </si>
  <si>
    <t>PL100</t>
  </si>
  <si>
    <t xml:space="preserve">ARMARIO 100 LLAVES GANCHOS MOVILES                </t>
  </si>
  <si>
    <t>PL200</t>
  </si>
  <si>
    <t>ARMARIO 200 LLAVES GANCHOS MOVILES</t>
  </si>
  <si>
    <t>PL300</t>
  </si>
  <si>
    <t>ARMARIO 300 LLAVES GANCHOS MOVILES</t>
  </si>
  <si>
    <t>A-1642052</t>
  </si>
  <si>
    <t>12 LLAVEROS PORTAETIQUETAS</t>
  </si>
  <si>
    <t>PLL20</t>
  </si>
  <si>
    <t>ARMARIO 20 LLAVES</t>
  </si>
  <si>
    <t>PLL40</t>
  </si>
  <si>
    <t>ARMARIO 40 LLAVES</t>
  </si>
  <si>
    <t>PLL60</t>
  </si>
  <si>
    <t xml:space="preserve">ARMARIO 60 LLAVES                                 </t>
  </si>
  <si>
    <t>PLL90</t>
  </si>
  <si>
    <t>ARMARIO 90 LLAVES</t>
  </si>
  <si>
    <t>PLL160</t>
  </si>
  <si>
    <t>ARMARIO 160 LLAVES</t>
  </si>
  <si>
    <t>C9004</t>
  </si>
  <si>
    <t>CAJA CAUDALES ELEGANT ROJO 125x95x60 CON RANURA</t>
  </si>
  <si>
    <t>C9005</t>
  </si>
  <si>
    <t>CAJA CAUDALES ELEGANT AZUL  125x95x60 CON RANURA</t>
  </si>
  <si>
    <t>C9006</t>
  </si>
  <si>
    <t>CAJA CAUDALES ELEGANT GRAFITO 125x95x60 CON RANURA</t>
  </si>
  <si>
    <t>C9214</t>
  </si>
  <si>
    <t>CAJA CAUDALES ELEGANT ROJO 152x118x80 CON BANDEJA</t>
  </si>
  <si>
    <t>C9215</t>
  </si>
  <si>
    <t>CAJA CAUDALES ELEGANT AZUL 152x118x80 CON BANDEJA</t>
  </si>
  <si>
    <t>C9216</t>
  </si>
  <si>
    <t>CAJA CAUDALES ELEGANT GRAFITO 152x118x80 CON BANDEJA</t>
  </si>
  <si>
    <t>C9224</t>
  </si>
  <si>
    <t>CAJA CAUDALES ELEGANT ROJO 200x160x90 CON BANDEJA</t>
  </si>
  <si>
    <t>C9225</t>
  </si>
  <si>
    <t>CAJA CAUDALES ELEGANT AZUL 200x160x90 CON BANDEJA</t>
  </si>
  <si>
    <t>C9226</t>
  </si>
  <si>
    <t>CAJA CAUDALES ELEGANT GRAFITO 200x160x90 CON BANDEJA</t>
  </si>
  <si>
    <t>C9234</t>
  </si>
  <si>
    <t>CAJA CAUDALES ELEGANT ROJO 250x180x90 CON BANDEJA</t>
  </si>
  <si>
    <t>C9235</t>
  </si>
  <si>
    <t>CAJA CAUDALES ELEGANT AZUL 250x180x90 CON BANDEJA</t>
  </si>
  <si>
    <t>C9236</t>
  </si>
  <si>
    <t>CAJA CAUDALES ELEGANT GRAFITO 250x180x90 CON BANDEJA</t>
  </si>
  <si>
    <t>C9244</t>
  </si>
  <si>
    <t>CAJA CAUDALES ELEGANT ROJO 300x240x90 CON BANDEJA</t>
  </si>
  <si>
    <t>C9245</t>
  </si>
  <si>
    <t>CAJA CAUDALES ELEGANT AZUL 300x240x90 CON BANDEJA</t>
  </si>
  <si>
    <t>C9246</t>
  </si>
  <si>
    <t>CAJA CAUDALES ELEGANT GRAFITO 300x240x90 CON BANDEJA</t>
  </si>
  <si>
    <t>C9246C-EUR</t>
  </si>
  <si>
    <t>CAJA CAUDALES CASHIER CON CLIPS BILLETES</t>
  </si>
  <si>
    <t>C9246CH-EUR</t>
  </si>
  <si>
    <t>CAJA CAUDALES CASHIER CON ASA Y CLIPS BILLETES</t>
  </si>
  <si>
    <t>C9716</t>
  </si>
  <si>
    <t>CAJA CAUDALES POP UP 152x115x80 CON BANDEJA</t>
  </si>
  <si>
    <t>C9726</t>
  </si>
  <si>
    <t>CAJA CAUDALES POP UP 200x160x90 CON BANDEJA</t>
  </si>
  <si>
    <t>C9736</t>
  </si>
  <si>
    <t>CAJA CAUDALES POP UP 250x180x90 CON BANDEJA</t>
  </si>
  <si>
    <t>C9746</t>
  </si>
  <si>
    <t>CAJA CAUDALES POP UP 300x240x90 CON BANDEJA</t>
  </si>
  <si>
    <t>C9427</t>
  </si>
  <si>
    <t xml:space="preserve">Caja PRIVATE con cable de acero, altura 60 </t>
  </si>
  <si>
    <t>C9381</t>
  </si>
  <si>
    <t>CONTENEDOR SECRETO BOOK</t>
  </si>
  <si>
    <t>C9371</t>
  </si>
  <si>
    <t>CONTENEDOR SECRETO CHEF</t>
  </si>
  <si>
    <t>A-1313080</t>
  </si>
  <si>
    <t>CANDADO COMBI - ALUMINIO AZUL - 4 DISCOS</t>
  </si>
  <si>
    <t>A-1312040</t>
  </si>
  <si>
    <t>CANDADO COMBI - COLOR - 4 DISCOS</t>
  </si>
  <si>
    <t>A-1313110</t>
  </si>
  <si>
    <t>CANDADO COMBI - ARCO FLEXIBLE ROSA - 3 DISCOS</t>
  </si>
  <si>
    <t>A-1313111</t>
  </si>
  <si>
    <t>CANDADO COMBI - ARCO FLEXIBLE GRIS - 3 DISCOS</t>
  </si>
  <si>
    <t>A-1313130</t>
  </si>
  <si>
    <t>CANDADO COMBI - MOSQUETÓN NARANJA - 3 DISCOS</t>
  </si>
  <si>
    <t>A-1313120</t>
  </si>
  <si>
    <t>CANDADO TSA COMBI ARCO FLEXIBLE - 3 DISCOS</t>
  </si>
  <si>
    <t>A-1313070</t>
  </si>
  <si>
    <t>CANDADO TSA COMBI - 3 DISCOS</t>
  </si>
  <si>
    <t>A-1313060</t>
  </si>
  <si>
    <t>CANDADO TSA LLAVE 30mm</t>
  </si>
  <si>
    <t>A-1313170</t>
  </si>
  <si>
    <t>CABLE MINI LOOP</t>
  </si>
  <si>
    <t>L-KBB18865LU</t>
  </si>
  <si>
    <t>CABLE 65 cm, Diam 8, BLANCO</t>
  </si>
  <si>
    <t>L-KBB18865B</t>
  </si>
  <si>
    <t>CABLE 65 cm, Diam 8, AZUL</t>
  </si>
  <si>
    <t>L-KBB18865G</t>
  </si>
  <si>
    <t>CABLE 65 cm, Diam 8, VERDE</t>
  </si>
  <si>
    <t>L-HOB3012B</t>
  </si>
  <si>
    <t>HORQUILLA MINI Diam 12 - AZUL</t>
  </si>
  <si>
    <t>L-KIT37BS</t>
  </si>
  <si>
    <t>HORQUILLA Diam 12 CON SOPORTE - AZUL</t>
  </si>
  <si>
    <t>L-ESB18818LU</t>
  </si>
  <si>
    <t>ESPIRAL 185 cm Diam 8 BLANCO</t>
  </si>
  <si>
    <t>L-ESB18818B</t>
  </si>
  <si>
    <t>ESPIRAL 185 cm Diam 8 AZUL</t>
  </si>
  <si>
    <t>L-ESB18818G</t>
  </si>
  <si>
    <t>ESPIRAL 185 cm Diam 8 VERDE</t>
  </si>
  <si>
    <t>A-1320100</t>
  </si>
  <si>
    <t>ESPIRAL 150 cm Diam 6</t>
  </si>
  <si>
    <t>L-ESC0815MCH</t>
  </si>
  <si>
    <t>ESPIRAL MATCH, Combinación, 150 cm Diam 8</t>
  </si>
  <si>
    <t>L-KDM0590DEL</t>
  </si>
  <si>
    <t>CADENA 90 cm Diam 5</t>
  </si>
  <si>
    <t>LB-ARB7741LUM</t>
  </si>
  <si>
    <t>ARTICULADO 100 cm Diam 25, AZUL</t>
  </si>
  <si>
    <t>LB-ARB7761LUM</t>
  </si>
  <si>
    <t>ARTICULADO 150 cm Diam 25, AZUL</t>
  </si>
  <si>
    <t>L-AFMB1</t>
  </si>
  <si>
    <t>ANCLAJE ACERO BICI-MOTO Diam 52</t>
  </si>
  <si>
    <t>LB-DIB7301LUM</t>
  </si>
  <si>
    <t>DISCO MOTO L60 Diam 5</t>
  </si>
  <si>
    <t>LB-DIB7401LUM</t>
  </si>
  <si>
    <t>DISCO MOTO L20 Diam 5</t>
  </si>
  <si>
    <t>L-DIM91DB</t>
  </si>
  <si>
    <t>DISCO MOTO L60 Diam 5 Funda cierre azul</t>
  </si>
  <si>
    <t>L-DIM92DB</t>
  </si>
  <si>
    <t>DISCO MOTO L20 Diam 5 Funda cierre azul</t>
  </si>
  <si>
    <t>CE1522P</t>
  </si>
  <si>
    <t>CERRADURA ELECTRONICA SLIM - L 20mm</t>
  </si>
  <si>
    <t>CE1532P</t>
  </si>
  <si>
    <t>CERRADURA ELECTRONICA SLIM - L 30mm</t>
  </si>
  <si>
    <t>CE1034</t>
  </si>
  <si>
    <t>CERRADURA ELECTRONICA SOFT</t>
  </si>
  <si>
    <t>CE2032P</t>
  </si>
  <si>
    <t>CERRADURA ELECTRONICA PUCK PROYECTOS</t>
  </si>
  <si>
    <t>CE5024</t>
  </si>
  <si>
    <t>CERRADURA ELECTRONICA MINI</t>
  </si>
  <si>
    <t>CE5024P</t>
  </si>
  <si>
    <t>CERRADURA ELECTRONICA MINI, LLAVES IGUALES</t>
  </si>
  <si>
    <t>CE4002P</t>
  </si>
  <si>
    <t>CERRADURA ELECTRONICA PRO LOCK</t>
  </si>
  <si>
    <t>A-1044300</t>
  </si>
  <si>
    <t>BANDA PROTECT. PARED 12x100 BLANCO</t>
  </si>
  <si>
    <t>A-1044301</t>
  </si>
  <si>
    <t>BANDA PROTECT. PARED 12x100 AZUL</t>
  </si>
  <si>
    <t>A-1044304</t>
  </si>
  <si>
    <t>BANDA PROTECT. PARED 12x100 FRESA</t>
  </si>
  <si>
    <t>A-1044310</t>
  </si>
  <si>
    <t>PROTECTOR DE CANTOS TRANSPARENTE</t>
  </si>
  <si>
    <t>A-1044350</t>
  </si>
  <si>
    <t>CIERRE MULTIUSOS REGULABLE - 2 uds</t>
  </si>
  <si>
    <t>A-1044110</t>
  </si>
  <si>
    <t>CIERRE MULTIUSOS CORTO - 2 uds</t>
  </si>
  <si>
    <t>A-1044070</t>
  </si>
  <si>
    <t>CIERRE MULTIUSOS LARGO</t>
  </si>
  <si>
    <t>A-1044040</t>
  </si>
  <si>
    <t>CIERRE ARMARIOS, GANCHO</t>
  </si>
  <si>
    <t>A-1044080</t>
  </si>
  <si>
    <t>CIERRE ARMARIOS, HORQUILLA</t>
  </si>
  <si>
    <t>A-1044360</t>
  </si>
  <si>
    <t>CIERRE MAGNETICO 1 CIERRE+1 LLAVE</t>
  </si>
  <si>
    <t>A-1044000</t>
  </si>
  <si>
    <t>CIERRE CAJONES ESQUINEROS</t>
  </si>
  <si>
    <t>A-1044250</t>
  </si>
  <si>
    <t>PROTECTOR ESQUINAS PERFIL BLANCO - 4 uds</t>
  </si>
  <si>
    <t>A-1044260</t>
  </si>
  <si>
    <t>PROTECTOR ESQUINAS PERFIL MARRON - 4 uds</t>
  </si>
  <si>
    <t>A-1044261</t>
  </si>
  <si>
    <t>PROTECTOR ESQUINAS PERFIL MARRON CLARO - 4 uds</t>
  </si>
  <si>
    <t>A-1044262</t>
  </si>
  <si>
    <t>PROTECTOR ESQUINAS PERFIL GRIS - 4 uds</t>
  </si>
  <si>
    <t>A-1044030</t>
  </si>
  <si>
    <t>PROTECTOR ESQUINAS TRANSPARENTE</t>
  </si>
  <si>
    <t>A-1044031</t>
  </si>
  <si>
    <t>PROTECTOR ESQUINAS PLASTICO BLANCO - 4 uds</t>
  </si>
  <si>
    <t>A-1044330</t>
  </si>
  <si>
    <t>PROTECTOR ESQUINAS GRANDE TRASNPARENTE - 4 uds</t>
  </si>
  <si>
    <t>A-1044400</t>
  </si>
  <si>
    <t>PROTECTOR ESQUINAS FORMA OSO - 2 uds</t>
  </si>
  <si>
    <t>A-1044195</t>
  </si>
  <si>
    <t>PACK 2MT PROTECTOR ROLLO +4 PROTECTOR ESQUINAS BLANCO</t>
  </si>
  <si>
    <t>A-1044190</t>
  </si>
  <si>
    <t>PERFIL PROTECTOR EN ROLLO BLANCO</t>
  </si>
  <si>
    <t>A-1044191</t>
  </si>
  <si>
    <t>PERFIL PROTECTOR EN ROLLO MARRON</t>
  </si>
  <si>
    <t>A-1044341</t>
  </si>
  <si>
    <t>PERFIL PROTECTOR MAXI GRIS 1mt</t>
  </si>
  <si>
    <t>A-1044420</t>
  </si>
  <si>
    <t>PERFIL PROTECTOR MULTIUSO BLANCO 1mt</t>
  </si>
  <si>
    <t>A-1044421</t>
  </si>
  <si>
    <t>PERFIL PROTECTOR MULTIUSO MARRON 1mt</t>
  </si>
  <si>
    <t>A-1044410</t>
  </si>
  <si>
    <t>PERFIL PROTECTOR EN ROLLO TRANSPARENTE 2MT</t>
  </si>
  <si>
    <t>A-1044010</t>
  </si>
  <si>
    <t>SALVADEDOS BLANCO</t>
  </si>
  <si>
    <t>A-1044320</t>
  </si>
  <si>
    <t>PROTECTOR FLEXIBLE BISAGRAS 90x120cm</t>
  </si>
  <si>
    <t>A-1044290</t>
  </si>
  <si>
    <t>TOPE CON COLGADOR COLORES RTS</t>
  </si>
  <si>
    <t>A-1044180</t>
  </si>
  <si>
    <t>TOPES DE BISAGRA DE PUERTA - 2 uds</t>
  </si>
  <si>
    <t>A-1044120</t>
  </si>
  <si>
    <t>LIMITADOR VENTANA VENTOSA</t>
  </si>
  <si>
    <t>A-1044170</t>
  </si>
  <si>
    <t>LIMITADOR VENTANA METÁLICO - 4 uds</t>
  </si>
  <si>
    <t>A-1044450</t>
  </si>
  <si>
    <t>LIMITADOR APERTURA VENTANA</t>
  </si>
  <si>
    <t>A-1044050</t>
  </si>
  <si>
    <t>PROTECTOR DE ENCHUFES GIRATORIO</t>
  </si>
  <si>
    <t>A-1044060</t>
  </si>
  <si>
    <t>PROTECTOR DE ENCHUFES FIJO</t>
  </si>
  <si>
    <t>A-1044540</t>
  </si>
  <si>
    <t xml:space="preserve">LUZ QUITAMIEDOS </t>
  </si>
  <si>
    <t>A-1044240</t>
  </si>
  <si>
    <t>ALFOMBRA PUZZLE</t>
  </si>
  <si>
    <t>A-1044220</t>
  </si>
  <si>
    <t>BARRERA CAMA GRIS</t>
  </si>
  <si>
    <t>A-1044560</t>
  </si>
  <si>
    <t>CORREAS ANTIVUELCO TV</t>
  </si>
  <si>
    <t>A-1044490</t>
  </si>
  <si>
    <t>ANTIDESLIZANTE BAÑERA CON VENTOSA ELEFANTE - 6 uds</t>
  </si>
  <si>
    <t>A-1044210</t>
  </si>
  <si>
    <t>MALETIN SEG.INFANTIL (32 PZAS)</t>
  </si>
  <si>
    <t>EP2104</t>
  </si>
  <si>
    <t>BUZON PAQUETERIA BIGPACK BASE NEGRO</t>
  </si>
  <si>
    <t>EP2104E</t>
  </si>
  <si>
    <t>BUZON PAQ. BIGPACK BASE ELECTRONICO, NEGRO</t>
  </si>
  <si>
    <t>EP3104</t>
  </si>
  <si>
    <t>BUZON PAQUETERIA MULTIPACK BASE NEGRO</t>
  </si>
  <si>
    <t>EP3154</t>
  </si>
  <si>
    <t>BUZON PAQUETERIA MULTIPACK BASE, DOBLE ACCESO, NEGRO</t>
  </si>
  <si>
    <t>E5727</t>
  </si>
  <si>
    <t>BUZON SMART ACERO INOXIDABLE</t>
  </si>
  <si>
    <t>E5721</t>
  </si>
  <si>
    <t>BUZON SMART E5720 BLANCO</t>
  </si>
  <si>
    <t>E5723</t>
  </si>
  <si>
    <t>BUZON SMART E5720 VERDE</t>
  </si>
  <si>
    <t>E5724</t>
  </si>
  <si>
    <t>BUZON SMART E5720 NEGRO</t>
  </si>
  <si>
    <t>E5737</t>
  </si>
  <si>
    <t>BUZON COMPACT ACERO INOXIDABLE</t>
  </si>
  <si>
    <t>E5731</t>
  </si>
  <si>
    <t>BUZON COMPACT BLANCO</t>
  </si>
  <si>
    <t>E5734</t>
  </si>
  <si>
    <t>BUZON COMPACT NEGRO</t>
  </si>
  <si>
    <t>E5733</t>
  </si>
  <si>
    <t>BUZON COMPACT VERDE</t>
  </si>
  <si>
    <t>E5736</t>
  </si>
  <si>
    <t>BUZON COMPACT ROJO</t>
  </si>
  <si>
    <t>E6808</t>
  </si>
  <si>
    <t>BUZON LINE AMARILLO</t>
  </si>
  <si>
    <t>E6804</t>
  </si>
  <si>
    <t>BUZON LINE NEGRO</t>
  </si>
  <si>
    <t>E6801</t>
  </si>
  <si>
    <t>BUZON LINE BLANCO</t>
  </si>
  <si>
    <t>E6921</t>
  </si>
  <si>
    <t>BUZON FLYSCH BLANCO</t>
  </si>
  <si>
    <t>E6925</t>
  </si>
  <si>
    <t>BUZON FLYSCH INOXIDABLE / ANTRACITA</t>
  </si>
  <si>
    <t>E5757</t>
  </si>
  <si>
    <t>BUZON ZAGUAN ACERO INOXIDABLE</t>
  </si>
  <si>
    <t>E5751</t>
  </si>
  <si>
    <t>BUZON ZAGUAN BLANCO</t>
  </si>
  <si>
    <t>E5754</t>
  </si>
  <si>
    <t>BUZON ZAGUAN NEGRO</t>
  </si>
  <si>
    <t>E5753</t>
  </si>
  <si>
    <t>BUZON ZAGUAN VERDE</t>
  </si>
  <si>
    <t>E5756</t>
  </si>
  <si>
    <t>BUZON ZAGUAN ROJO</t>
  </si>
  <si>
    <t>V1327</t>
  </si>
  <si>
    <t>BUZON DIME ACERO INOXIDABLE</t>
  </si>
  <si>
    <t>V1322</t>
  </si>
  <si>
    <t>BUZON DIME PLATA</t>
  </si>
  <si>
    <t>V1321</t>
  </si>
  <si>
    <t>BUZON DIME BLANCO</t>
  </si>
  <si>
    <t>V1324</t>
  </si>
  <si>
    <t>BUZON DIME NEGRO</t>
  </si>
  <si>
    <t>E7107</t>
  </si>
  <si>
    <t>BUZON CHANCE ACERO INOXIDABLE</t>
  </si>
  <si>
    <t>E7101</t>
  </si>
  <si>
    <t>BUZON CHANCE BLANCO, ACERO</t>
  </si>
  <si>
    <t>E7104</t>
  </si>
  <si>
    <t>BUZON CHANCE NEGRO, ACERO</t>
  </si>
  <si>
    <t>E5607</t>
  </si>
  <si>
    <t>BUZON PREMIUM ACERO INOXIDABLE</t>
  </si>
  <si>
    <t>E5601</t>
  </si>
  <si>
    <t>BUZON PREMIUM BLANCO, ACERO</t>
  </si>
  <si>
    <t>E5603</t>
  </si>
  <si>
    <t>BUZON PREMIUM VERDE, ACERO</t>
  </si>
  <si>
    <t>E5604</t>
  </si>
  <si>
    <t>BUZON PREMIUM NEGRO, ACERO</t>
  </si>
  <si>
    <t>E5707</t>
  </si>
  <si>
    <t>BUZON DECO ACERO INOXIDABLE</t>
  </si>
  <si>
    <t>E5701</t>
  </si>
  <si>
    <t>BUZON DECO BLANCO, ACERO</t>
  </si>
  <si>
    <t>E5704</t>
  </si>
  <si>
    <t>BUZON DECO NEGRO, ACERO</t>
  </si>
  <si>
    <t>E5703</t>
  </si>
  <si>
    <t>BUZON DECO VERDE, ACERO</t>
  </si>
  <si>
    <t>E5747</t>
  </si>
  <si>
    <t>BUZON VISIT ACERO INOXIDABLE</t>
  </si>
  <si>
    <t>E5741</t>
  </si>
  <si>
    <t>BUZON VISIT BLANCO</t>
  </si>
  <si>
    <t>E5744</t>
  </si>
  <si>
    <t>BUZON VISIT NEGRO</t>
  </si>
  <si>
    <t>E5743</t>
  </si>
  <si>
    <t>BUZON VISIT VERDE</t>
  </si>
  <si>
    <t>E5005</t>
  </si>
  <si>
    <t>BUZON VILLA GRAFITO, ACERO</t>
  </si>
  <si>
    <t>E5001</t>
  </si>
  <si>
    <t xml:space="preserve">BUZON VILLA BLANCO, ACERO         </t>
  </si>
  <si>
    <t>E5004</t>
  </si>
  <si>
    <t xml:space="preserve">BUZON VILLA NEGRO, ACERO          </t>
  </si>
  <si>
    <t>E5003</t>
  </si>
  <si>
    <t xml:space="preserve">BUZON VILLA VERDE, ACERO          </t>
  </si>
  <si>
    <t>E5002</t>
  </si>
  <si>
    <t xml:space="preserve">BUZON VILLA ROJO INGLES, ACERO    </t>
  </si>
  <si>
    <t>E5717</t>
  </si>
  <si>
    <t>BUZON HOME ACERO INOXIDABLE</t>
  </si>
  <si>
    <t>E5711</t>
  </si>
  <si>
    <t>BUZON HOME BLANCO, ACERO</t>
  </si>
  <si>
    <t>E5714</t>
  </si>
  <si>
    <t>BUZON HOME NEGRO, ACERO</t>
  </si>
  <si>
    <t>E5713</t>
  </si>
  <si>
    <t>BUZON HOME VERDE, ACERO</t>
  </si>
  <si>
    <t>E2101</t>
  </si>
  <si>
    <t xml:space="preserve">BUZON AMERICANO ALUMINIO          </t>
  </si>
  <si>
    <t>E2112</t>
  </si>
  <si>
    <t>D-USA/N</t>
  </si>
  <si>
    <t>BUZON AMERICANO NEGRO</t>
  </si>
  <si>
    <t>D-USA/R</t>
  </si>
  <si>
    <t>BUZON AMERICANO ROJO</t>
  </si>
  <si>
    <t>D-USA/PL</t>
  </si>
  <si>
    <t>E5405-12</t>
  </si>
  <si>
    <t xml:space="preserve">BUZON AURA ACERO INOXIDABLE              </t>
  </si>
  <si>
    <t>E5401</t>
  </si>
  <si>
    <t>BUZON AURA BLANCO</t>
  </si>
  <si>
    <t>E5404</t>
  </si>
  <si>
    <t>BUZON AURA NEGRO</t>
  </si>
  <si>
    <t>E5907</t>
  </si>
  <si>
    <t xml:space="preserve">BUZON URBAN ACERO INOXIDABLE              </t>
  </si>
  <si>
    <t>E5617</t>
  </si>
  <si>
    <t>BUZON PREMIUM MAXI ACERO INOXIDABLE</t>
  </si>
  <si>
    <t>E5611</t>
  </si>
  <si>
    <t>BUZON PREMIUM MAXI BLANCO, ACERO</t>
  </si>
  <si>
    <t>E5614</t>
  </si>
  <si>
    <t>BUZON PREMIUM MAXI NEGRO, ACERO</t>
  </si>
  <si>
    <t>SP005NG</t>
  </si>
  <si>
    <t>BUZON KANGUR DE PAQUETERIA COLOR NEGRO</t>
  </si>
  <si>
    <t>SP008BN</t>
  </si>
  <si>
    <t>PANERA apertura llave, BLANCO</t>
  </si>
  <si>
    <t>SP008NG</t>
  </si>
  <si>
    <t>PANERA apertura llave, NEGRO</t>
  </si>
  <si>
    <t>SP008BN-P</t>
  </si>
  <si>
    <t>PANERA apertura pomo, BLANCO</t>
  </si>
  <si>
    <t>SP008NG-P</t>
  </si>
  <si>
    <t>PANERA apertura pomo, NEGRO</t>
  </si>
  <si>
    <t>E2615</t>
  </si>
  <si>
    <t xml:space="preserve">BUZON RESIDENCIA GRAFITO          </t>
  </si>
  <si>
    <t>E2611</t>
  </si>
  <si>
    <t xml:space="preserve">BUZON RESIDENCIA BLANCO           </t>
  </si>
  <si>
    <t>E2614</t>
  </si>
  <si>
    <t xml:space="preserve">BUZON RESIDENCIA NEGRO            </t>
  </si>
  <si>
    <t>E2613</t>
  </si>
  <si>
    <t xml:space="preserve">BUZON RESIDENCIA VERDE            </t>
  </si>
  <si>
    <t>D-2152/B</t>
  </si>
  <si>
    <t>BUZON RESIDENCIA MAXI BRONCE</t>
  </si>
  <si>
    <t>E1071</t>
  </si>
  <si>
    <t xml:space="preserve">BUZON CLASSIC PLÁSTICO BLANCO      </t>
  </si>
  <si>
    <t>E1073</t>
  </si>
  <si>
    <t xml:space="preserve">BUZON CLASSIC PLÁSTICO VERDE       </t>
  </si>
  <si>
    <t>E1074</t>
  </si>
  <si>
    <t xml:space="preserve">BUZON CLASSIC PLÁSTICO NEGRO       </t>
  </si>
  <si>
    <t>E5301</t>
  </si>
  <si>
    <t xml:space="preserve">BUZON COSTA PLÁSTICO BLANCO       </t>
  </si>
  <si>
    <t>E5304</t>
  </si>
  <si>
    <t xml:space="preserve">BUZON COSTA PLÁSTICO NEGRO        </t>
  </si>
  <si>
    <t>E5331</t>
  </si>
  <si>
    <t xml:space="preserve">BUZON MININOVA PLÁSTICO BLANCO       </t>
  </si>
  <si>
    <t>E5333</t>
  </si>
  <si>
    <t xml:space="preserve">BUZON MININOVA PLÁSTICO VERDE        </t>
  </si>
  <si>
    <t>E5334</t>
  </si>
  <si>
    <t xml:space="preserve">BUZON MININOVA PLÁSTICO NEGRO        </t>
  </si>
  <si>
    <t>E1061</t>
  </si>
  <si>
    <t>BUZON MARE PLÁSTICO BLANCO</t>
  </si>
  <si>
    <t>E1065</t>
  </si>
  <si>
    <t>BUZON MARE PLÁSTICO GRIS</t>
  </si>
  <si>
    <t>C-601</t>
  </si>
  <si>
    <t xml:space="preserve">BOCACARTAS 245mm INOXIDABLE             </t>
  </si>
  <si>
    <t>C-603</t>
  </si>
  <si>
    <t xml:space="preserve">BOCACARTAS 245mm BLANCO                 </t>
  </si>
  <si>
    <t>C-604</t>
  </si>
  <si>
    <t>BOCACARTAS 245mm NEGRO</t>
  </si>
  <si>
    <t>V4097</t>
  </si>
  <si>
    <t>RECOGECARTAS V4090 INOXIDABLE</t>
  </si>
  <si>
    <t>V4091</t>
  </si>
  <si>
    <t xml:space="preserve">RECOGECARTAS V4090 BLANCO </t>
  </si>
  <si>
    <t>V4094</t>
  </si>
  <si>
    <t xml:space="preserve">RECOGECARTAS V4090 NEGRO  </t>
  </si>
  <si>
    <t>V4037</t>
  </si>
  <si>
    <t>PACK BOCACARTAS+RECOGECARTAS (C601+V4097) INOXIDABLE</t>
  </si>
  <si>
    <t>V4031</t>
  </si>
  <si>
    <t>PACK BOCACARTAS+RECOGECARTAS (C603+V4091) BLANCO</t>
  </si>
  <si>
    <t>V4034</t>
  </si>
  <si>
    <t>PACK BOCACARTAS+RECOGECARTAS (C604+V4094) NEGRO</t>
  </si>
  <si>
    <t>C-611</t>
  </si>
  <si>
    <t xml:space="preserve">BOCACARTAS MAXI 342mm INOXIDABLE             </t>
  </si>
  <si>
    <t>C-613</t>
  </si>
  <si>
    <t xml:space="preserve">BOCACARTAS MAXI 342mm BLANCO                 </t>
  </si>
  <si>
    <t>C-614</t>
  </si>
  <si>
    <t>BOCACARTAS MAXI 342mm NEGRO</t>
  </si>
  <si>
    <t>V4077</t>
  </si>
  <si>
    <t>RECOGECARTAS MAXI V4070 INOXIDABLE</t>
  </si>
  <si>
    <t>V4071</t>
  </si>
  <si>
    <t xml:space="preserve">RECOGECARTAS MAXI V4070 BLANCO </t>
  </si>
  <si>
    <t>V4074</t>
  </si>
  <si>
    <t xml:space="preserve">RECOGECARTAS MAXI V4070 NEGRO  </t>
  </si>
  <si>
    <t>V4061</t>
  </si>
  <si>
    <t xml:space="preserve">RECOGECARTAS ALUMINIO V4060 BLANCO  </t>
  </si>
  <si>
    <t>V4064</t>
  </si>
  <si>
    <t xml:space="preserve">RECOGECARTAS ALUMINIO V4060 NEGRO      </t>
  </si>
  <si>
    <t>V4087</t>
  </si>
  <si>
    <t>PACK MAXI BOCACARTAS+RECOGECARTAS (C611+V4077) INOXIDABLE</t>
  </si>
  <si>
    <t>V4081</t>
  </si>
  <si>
    <t xml:space="preserve">PACK MAXI BOCACARTAS+RECOGECARTAS (C613+V4071) BLANCO </t>
  </si>
  <si>
    <t>V4084</t>
  </si>
  <si>
    <t>PACK MAXI BOCACARTAS+RECOGECARTAS (C614+V4074) NEGRO</t>
  </si>
  <si>
    <t>CER02A07CR</t>
  </si>
  <si>
    <t xml:space="preserve">CERRADURA DE COSTA </t>
  </si>
  <si>
    <t>CER01A05CR</t>
  </si>
  <si>
    <t>CERRADURA DE RECOGECARTAS y VILLA</t>
  </si>
  <si>
    <t>CER0076</t>
  </si>
  <si>
    <t>CERRADURA DE ARMARIOS DE LLAVES PL</t>
  </si>
  <si>
    <t>CER0080</t>
  </si>
  <si>
    <t>CERRADURA DE ARMARIOS DE LLAVES PLL</t>
  </si>
  <si>
    <t>CER0069</t>
  </si>
  <si>
    <t>CERRADURA DE AURA</t>
  </si>
  <si>
    <t>CER0070</t>
  </si>
  <si>
    <t>CERRADURA DE BOTIQUÍN, COMPACT, DECO, DIME, FLYSCH, HOME, PREMIUM, SMART, URBAN, VISIT, ZAGUAN</t>
  </si>
  <si>
    <t>CER0095</t>
  </si>
  <si>
    <t>CERRADURA DE KANGUR CON CERROJOS</t>
  </si>
  <si>
    <t>CER0091</t>
  </si>
  <si>
    <t>CERRADURA DE MININOVA</t>
  </si>
  <si>
    <t>CER0068</t>
  </si>
  <si>
    <t>CERRADURA DE LINE, RESIDENCIA</t>
  </si>
  <si>
    <t>CER0107</t>
  </si>
  <si>
    <t>CERRADURA DE CLASSIC y MARE</t>
  </si>
  <si>
    <t>CER0131</t>
  </si>
  <si>
    <t>CERRADURA DE CHANCE</t>
  </si>
  <si>
    <t>CER0070-10</t>
  </si>
  <si>
    <t>BOLSA DE 10 CERRADURAS CER0070</t>
  </si>
  <si>
    <t>CER0107-10</t>
  </si>
  <si>
    <t>BOLSA DE 10 CERRADURAS CER0107</t>
  </si>
  <si>
    <t>CER01A05CR-10</t>
  </si>
  <si>
    <t>BOLSA DE 10 CERRADURAS CER01A05CR</t>
  </si>
  <si>
    <t>CER02A07CR-10</t>
  </si>
  <si>
    <t>BOLSA DE 10 CERRADURAS CER02A07CR (LEVA PLANA)</t>
  </si>
  <si>
    <t>CER1001</t>
  </si>
  <si>
    <t>SET DE CERRADURA COMUNIDAD</t>
  </si>
  <si>
    <t>CER1002</t>
  </si>
  <si>
    <t>SET DE CERRADURA CARTERO</t>
  </si>
  <si>
    <t>CER1003</t>
  </si>
  <si>
    <t>SET DE CERRADURA MADERA</t>
  </si>
  <si>
    <t>CER1004</t>
  </si>
  <si>
    <t>SET DE CERRADURA EXTERIOR</t>
  </si>
  <si>
    <t>TJO1001</t>
  </si>
  <si>
    <t>SET DE TARJETEROS DE PLASTICO</t>
  </si>
  <si>
    <t>TJO001</t>
  </si>
  <si>
    <t>TARJETERO COSTA, RECOGECARTAS, VILLA, RESIDENCIA</t>
  </si>
  <si>
    <t>TJO0023</t>
  </si>
  <si>
    <t>TARJETERO HOME, SMART, VISIT</t>
  </si>
  <si>
    <t>TJO0029</t>
  </si>
  <si>
    <t>TARJETERO SMART INOX, COMPACT, LINE, ZAGUAN, DIME, CHANCE, PREMIUM, DECO, PREMIUM MAXI</t>
  </si>
  <si>
    <t>TJO0033</t>
  </si>
  <si>
    <t>TARJETERO CLASSIC</t>
  </si>
  <si>
    <t>TJO0036</t>
  </si>
  <si>
    <t>TARJETERO MARE</t>
  </si>
  <si>
    <t>BK01A05CR</t>
  </si>
  <si>
    <t>LLAVE EN BRUTO COSTA, RECOGECARTAS, VILLA</t>
  </si>
  <si>
    <t>BK0074</t>
  </si>
  <si>
    <t>LLAVE EN BRUTO DE ARMARIOS DE LLAVES, AURA, BOTIQUÍN, CHANCE, COMPACT, DECO, DIME, FLYSCH, HOME, KANGUR, LINE, MININOVA, PREMIUM, RESIDENCIA, SMART, URBAN, VISIT, ZAGUAN</t>
  </si>
  <si>
    <t>BK0094</t>
  </si>
  <si>
    <t>LLAVE EN BRUTO CLASSIC y MARE</t>
  </si>
  <si>
    <t>C-015</t>
  </si>
  <si>
    <t>KIT DE FIJACION DE BUZONES A VERJAS</t>
  </si>
  <si>
    <t>SEC11-T1-B ---</t>
  </si>
  <si>
    <t>SEÑAL CORPOREA 80 "-" (guión) INOXIDABLE SATINADO</t>
  </si>
  <si>
    <t>SEC11-T1-B -0-</t>
  </si>
  <si>
    <t>SEÑAL CORPOREA 80 Nº0 INOXIDABLE SATINADO</t>
  </si>
  <si>
    <t>SEC11-T1-B -1-</t>
  </si>
  <si>
    <t>SEÑAL CORPOREA 80 Nº1 INOXIDABLE SATINADO</t>
  </si>
  <si>
    <t>SEC11-T1-B -2-</t>
  </si>
  <si>
    <t>SEÑAL CORPOREA 80 Nº2 INOXIDABLE SATINADO</t>
  </si>
  <si>
    <t>SEC11-T1-B -3-</t>
  </si>
  <si>
    <t>SEÑAL CORPOREA 80 Nº3 INOXIDABLE SATINADO</t>
  </si>
  <si>
    <t>SEC11-T1-B -4-</t>
  </si>
  <si>
    <t>SEÑAL CORPOREA 80 Nº4 INOXIDABLE SATINADO</t>
  </si>
  <si>
    <t>SEC11-T1-B -5-</t>
  </si>
  <si>
    <t>SEÑAL CORPOREA 80 Nº5 INOXIDABLE SATINADO</t>
  </si>
  <si>
    <t>SEC11-T1-B -6-</t>
  </si>
  <si>
    <t>SEÑAL CORPOREA 80 Nº6 INOXIDABLE SATINADO</t>
  </si>
  <si>
    <t>SEC11-T1-B -7-</t>
  </si>
  <si>
    <t>SEÑAL CORPOREA 80 Nº7 INOXIDABLE SATINADO</t>
  </si>
  <si>
    <t>SEC11-T1-B -8-</t>
  </si>
  <si>
    <t>SEÑAL CORPOREA 80 Nº8 INOXIDABLE SATINADO</t>
  </si>
  <si>
    <t>SEC11-T1-B -9-</t>
  </si>
  <si>
    <t>SEÑAL CORPOREA 80 Nº9 INOXIDABLE SATINADO</t>
  </si>
  <si>
    <t>SEC11-T1-B -A-</t>
  </si>
  <si>
    <t>SEÑAL CORPOREA 80 LETRA "A" INOXIDABLE SATINADO</t>
  </si>
  <si>
    <t>SEC11-T1-B -B-</t>
  </si>
  <si>
    <t>SEÑAL CORPOREA 80 LETRA "B" INOXIDABLE SATINADO</t>
  </si>
  <si>
    <t>SEC11-T1-B -C-</t>
  </si>
  <si>
    <t>SEÑAL CORPOREA 80 LETRA "C" INOXIDABLE SATINADO</t>
  </si>
  <si>
    <t>SEC11-T1-B -D-</t>
  </si>
  <si>
    <t>SEÑAL CORPOREA 80 LETRA "D" INOXIDABLE SATINADO</t>
  </si>
  <si>
    <t>SEC11-T1-B -E-</t>
  </si>
  <si>
    <t>SEÑAL CORPOREA 80 LETRA "E" INOXIDABLE SATINADO</t>
  </si>
  <si>
    <t>SEC11-T1-B -F-</t>
  </si>
  <si>
    <t>SEÑAL CORPOREA 80 LETRA "F" INOXIDABLE SATINADO</t>
  </si>
  <si>
    <t>SEC11-T2-B -0-</t>
  </si>
  <si>
    <t>SEÑAL CORPOREA 120 Nº0 INOXIDABLE SATINADO</t>
  </si>
  <si>
    <t>SEC11-T2-B -1-</t>
  </si>
  <si>
    <t>SEÑAL CORPOREA 120 Nº1 INOXIDABLE SATINADO</t>
  </si>
  <si>
    <t>SEC11-T2-B -2-</t>
  </si>
  <si>
    <t>SEÑAL CORPOREA 120 Nº2 INOXIDABLE SATINADO</t>
  </si>
  <si>
    <t>SEC11-T2-B -3-</t>
  </si>
  <si>
    <t>SEÑAL CORPOREA 120 Nº3 INOXIDABLE SATINADO</t>
  </si>
  <si>
    <t>SEC11-T2-B -4-</t>
  </si>
  <si>
    <t>SEÑAL CORPOREA 120 Nº4 INOXIDABLE SATINADO</t>
  </si>
  <si>
    <t>SEC11-T2-B -5-</t>
  </si>
  <si>
    <t>SEÑAL CORPOREA 120 Nº5 INOXIDABLE SATINADO</t>
  </si>
  <si>
    <t>SEC11-T2-B -6-</t>
  </si>
  <si>
    <t>SEÑAL CORPOREA 120 Nº6 INOXIDABLE SATINADO</t>
  </si>
  <si>
    <t>SEC11-T2-B -7-</t>
  </si>
  <si>
    <t>SEÑAL CORPOREA 120 Nº7 INOXIDABLE SATINADO</t>
  </si>
  <si>
    <t>SEC11-T2-B -8-</t>
  </si>
  <si>
    <t>SEÑAL CORPOREA 120 Nº8 INOXIDABLE SATINADO</t>
  </si>
  <si>
    <t>SEC11-T2-B -9-</t>
  </si>
  <si>
    <t>SEÑAL CORPOREA 120 Nº9 INOXIDABLE SATINADO</t>
  </si>
  <si>
    <t>SEC11-T2-B -A-</t>
  </si>
  <si>
    <t>SEÑAL CORPOREA 120 LETRA "A" INOXIDABLE SATINADO</t>
  </si>
  <si>
    <t>SEC11-T2-B -B-</t>
  </si>
  <si>
    <t>SEÑAL CORPOREA 120 LETRA "B" INOXIDABLE SATINADO</t>
  </si>
  <si>
    <t>SEC11-T2-B -C-</t>
  </si>
  <si>
    <t>SEÑAL CORPOREA 120 LETRA "C" INOXIDABLE SATINADO</t>
  </si>
  <si>
    <t>SEC11-T2-B -D-</t>
  </si>
  <si>
    <t>SEÑAL CORPOREA 120 LETRA "D" INOXIDABLE SATINADO</t>
  </si>
  <si>
    <t>SEC11-T2-B -E-</t>
  </si>
  <si>
    <t>SEÑAL CORPOREA 120 LETRA "E" INOXIDABLE SATINADO</t>
  </si>
  <si>
    <t>SEC11-T2-B -F-</t>
  </si>
  <si>
    <t>SEÑAL CORPOREA 120 LETRA "F" INOXIDABLE SATINADO</t>
  </si>
  <si>
    <t>SEC11-T3-B -0-</t>
  </si>
  <si>
    <t>SEÑAL CORPOREA 200 Nº0 INOXIDABLE SATINADO</t>
  </si>
  <si>
    <t>SEC11-T3-B -1-</t>
  </si>
  <si>
    <t>SEÑAL CORPOREA 200 Nº1 INOXIDABLE SATINADO</t>
  </si>
  <si>
    <t>SEC11-T3-B -2-</t>
  </si>
  <si>
    <t>SEÑAL CORPOREA 200 Nº2 INOXIDABLE SATINADO</t>
  </si>
  <si>
    <t>SEC11-T3-B -3-</t>
  </si>
  <si>
    <t>SEÑAL CORPOREA 200 Nº3 INOXIDABLE SATINADO</t>
  </si>
  <si>
    <t>SEC11-T3-B -4-</t>
  </si>
  <si>
    <t>SEÑAL CORPOREA 200 Nº4 INOXIDABLE SATINADO</t>
  </si>
  <si>
    <t>SEC11-T3-B -5-</t>
  </si>
  <si>
    <t>SEÑAL CORPOREA 200 Nº5 INOXIDABLE SATINADO</t>
  </si>
  <si>
    <t>SEC11-T3-B -6-</t>
  </si>
  <si>
    <t>SEÑAL CORPOREA 200 Nº6 INOXIDABLE SATINADO</t>
  </si>
  <si>
    <t>SEC11-T3-B -7-</t>
  </si>
  <si>
    <t>SEÑAL CORPOREA 200 Nº7 INOXIDABLE SATINADO</t>
  </si>
  <si>
    <t>SEC11-T3-B -8-</t>
  </si>
  <si>
    <t>SEÑAL CORPOREA 200 Nº8 INOXIDABLE SATINADO</t>
  </si>
  <si>
    <t>SEC11-T3-B -9-</t>
  </si>
  <si>
    <t>SEÑAL CORPOREA 200 Nº9 INOXIDABLE SATINADO</t>
  </si>
  <si>
    <t>SEC11-T3-B -A-</t>
  </si>
  <si>
    <t>SEÑAL CORPOREA 200 LETRA "A" INOXIDABLE SATINADO</t>
  </si>
  <si>
    <t>SEC11-T3-B -B-</t>
  </si>
  <si>
    <t>SEÑAL CORPOREA 200 LETRA "B" INOXIDABLE SATINADO</t>
  </si>
  <si>
    <t>SEC11-T3-B -C-</t>
  </si>
  <si>
    <t>SEÑAL CORPOREA 200 LETRA "C" INOXIDABLE SATINADO</t>
  </si>
  <si>
    <t>SEC11-T3-B -D-</t>
  </si>
  <si>
    <t>SEÑAL CORPOREA 200 LETRA "D" INOXIDABLE SATINADO</t>
  </si>
  <si>
    <t>SEC11-T3-B -E-</t>
  </si>
  <si>
    <t>SEÑAL CORPOREA 200 LETRA "E" INOXIDABLE SATINADO</t>
  </si>
  <si>
    <t>SEC11-T3-B -F-</t>
  </si>
  <si>
    <t>SEÑAL CORPOREA 200 LETRA "F" INOXIDABLE SATINADO</t>
  </si>
  <si>
    <t>E2303</t>
  </si>
  <si>
    <t>CESTA PUBLICIDAD E2300 OCRE</t>
  </si>
  <si>
    <t>E2301</t>
  </si>
  <si>
    <t>CESTA PUBLICIDAD E2300 NEGRO</t>
  </si>
  <si>
    <t>E2302</t>
  </si>
  <si>
    <t>CESTA PUBLICIDAD E2300 PLATA</t>
  </si>
  <si>
    <t>E2304</t>
  </si>
  <si>
    <t>CESTA PUBLICIDAD E2300 BLANCA</t>
  </si>
  <si>
    <t>E2313</t>
  </si>
  <si>
    <t>CESTA PUBLICIDAD E2310 OCRE</t>
  </si>
  <si>
    <t>E2311</t>
  </si>
  <si>
    <t>CESTA PUBLICIDAD E2310 NEGRA</t>
  </si>
  <si>
    <t>E2312</t>
  </si>
  <si>
    <t>CESTA PUBLICIDAD E2310 PLATA</t>
  </si>
  <si>
    <t>E2314</t>
  </si>
  <si>
    <t>CESTA PUBLICIDAD E2310 BLANCA</t>
  </si>
  <si>
    <t>E2327</t>
  </si>
  <si>
    <t>CESTA PUBLICIDAD E2320 INOX</t>
  </si>
  <si>
    <t>E2337</t>
  </si>
  <si>
    <t>CESTA PUBLICIDAD E2330 INOX</t>
  </si>
  <si>
    <t>PAN52</t>
  </si>
  <si>
    <t>PANEL ANUNCIOS PLATA 1 HOJA</t>
  </si>
  <si>
    <t>PAN41</t>
  </si>
  <si>
    <t>PANEL ANUNCIOS BLANCO 2 HOJAS</t>
  </si>
  <si>
    <t>PAN42</t>
  </si>
  <si>
    <t>PANEL ANUNCIOS PLATA 2 HOJAS</t>
  </si>
  <si>
    <t>PAN44</t>
  </si>
  <si>
    <t>PANEL ANUNCIOS NEGRO 2 HOJAS</t>
  </si>
  <si>
    <t>PAN46</t>
  </si>
  <si>
    <t>PANEL ANUNCIOS ORO 2 HOJAS</t>
  </si>
  <si>
    <t>PAN72</t>
  </si>
  <si>
    <t>PANEL ANUNCIOS PLATA 4 HOJAS</t>
  </si>
  <si>
    <t>MIR000</t>
  </si>
  <si>
    <t xml:space="preserve">ESPEJO 30cm </t>
  </si>
  <si>
    <t>MIR001</t>
  </si>
  <si>
    <t xml:space="preserve">ESPEJO 45cm </t>
  </si>
  <si>
    <t>MIR002</t>
  </si>
  <si>
    <t xml:space="preserve">ESPEJO 60cm </t>
  </si>
  <si>
    <t>E6115</t>
  </si>
  <si>
    <t>PAPELERA MURAL ANTRACITA 30 Lt</t>
  </si>
  <si>
    <t>E6101</t>
  </si>
  <si>
    <t>PAPELERA MURAL BLANCA 17 Lt</t>
  </si>
  <si>
    <t>E6103</t>
  </si>
  <si>
    <t>PAPELERA MURAL VERDE 17 Lt - GARAJE</t>
  </si>
  <si>
    <t>E2441</t>
  </si>
  <si>
    <t>CENICERO DE EXTERIOR GEO</t>
  </si>
  <si>
    <t>BT001-1</t>
  </si>
  <si>
    <t>BOTIQUIN PEQUEÑO RED RING</t>
  </si>
  <si>
    <t>CR221-E</t>
  </si>
  <si>
    <t>CONTENEDOR ECOCLAS PLUS 2 CUBOS BLANCO CON BANDEJA</t>
  </si>
  <si>
    <t>CR321-E</t>
  </si>
  <si>
    <t>CONTENEDOR ECOCLAS PLUS 3 CUBOS BLANCO CON BANDEJA</t>
  </si>
  <si>
    <t>CR621-E</t>
  </si>
  <si>
    <t>CONTENEDOR ECOCLAS PLUS 4 CUBOS BLANCO CON BANDEJA</t>
  </si>
  <si>
    <t>CR201-E</t>
  </si>
  <si>
    <t>CONTENEDOR ECOCLAS DE 2 BLANCO</t>
  </si>
  <si>
    <t>CR301-E</t>
  </si>
  <si>
    <t>CONTENEDOR ECOCLAS DE 3 BLANCO</t>
  </si>
  <si>
    <t>CR601-E</t>
  </si>
  <si>
    <t>CONTENEDOR ECOCLAS DE 4 BLANCO</t>
  </si>
  <si>
    <t>CBZ00422</t>
  </si>
  <si>
    <t>CUBO NEGRO 17 Lt</t>
  </si>
  <si>
    <t>CR705-30L</t>
  </si>
  <si>
    <t>STEP BIN 30L (15+15)</t>
  </si>
  <si>
    <t>CR705-45L</t>
  </si>
  <si>
    <t>STEP BIN 45L (15+15+15)</t>
  </si>
  <si>
    <t>CR705-BIN</t>
  </si>
  <si>
    <t>CUBO NEGRO 15 Lt</t>
  </si>
  <si>
    <t>CR705-34L</t>
  </si>
  <si>
    <t>BINARY 34L (18+16)</t>
  </si>
  <si>
    <t>TB-022-BGB</t>
  </si>
  <si>
    <t>TABURETE PLEGABLE 29x22x22 BEIGE</t>
  </si>
  <si>
    <t>TB-027-BGB</t>
  </si>
  <si>
    <t>TABURETE PLEGABLE 29x22x27 BEIGE</t>
  </si>
  <si>
    <t>TB-032-BGB</t>
  </si>
  <si>
    <t>TABURETE PLEGABLE 29x22x32 BEIGE</t>
  </si>
  <si>
    <t>TB-039-BGB</t>
  </si>
  <si>
    <t>TABURETE PLEGABLE 29x22x39 BEIGE</t>
  </si>
  <si>
    <t>TB-022-BGG</t>
  </si>
  <si>
    <t>TABURETE PLEGABLE 29x22x22 GRIS</t>
  </si>
  <si>
    <t>TB-027-BGG</t>
  </si>
  <si>
    <t>TABURETE PLEGABLE 29x22x27 GRIS</t>
  </si>
  <si>
    <t>TB-032-BGG</t>
  </si>
  <si>
    <t>TABURETE PLEGABLE 29x22x32 GRIS</t>
  </si>
  <si>
    <t>TB-039-BGG</t>
  </si>
  <si>
    <t>TABURETE PLEGABLE 29x22x39 GRIS</t>
  </si>
  <si>
    <t>A-1050030</t>
  </si>
  <si>
    <t>PINZA DE ALCANCE DE ALUMINIO 75cm</t>
  </si>
  <si>
    <t>SOPORTE PARA BUZON AMERICANO</t>
  </si>
  <si>
    <t>SOPORTE PARA BUZON AMERICANO ALUMINIO</t>
  </si>
  <si>
    <t>CÓDIGO</t>
  </si>
  <si>
    <t>DESCUENTO</t>
  </si>
  <si>
    <t>PRECIO NETO</t>
  </si>
  <si>
    <t>EMBALAJE</t>
  </si>
  <si>
    <t>CAJA</t>
  </si>
  <si>
    <t>CANTIDAD PEDIDA</t>
  </si>
  <si>
    <t>TOTAL</t>
  </si>
  <si>
    <t xml:space="preserve">TARIFA 40% DTO </t>
  </si>
  <si>
    <t xml:space="preserve">PORTES PAGADOS 200 € / BALEARES 350 € </t>
  </si>
  <si>
    <t>PEDIDO MÍNIMO (PORTES DEBIDOS) - 0 €</t>
  </si>
  <si>
    <t>COSTE PORTES - 12 € PENINSULA (RESTO CONSULTAR)</t>
  </si>
  <si>
    <t>CAJAS COMPLETAS (EXCEPTO BUZONES)</t>
  </si>
  <si>
    <t>TOTAL PEDIDO</t>
  </si>
  <si>
    <t>658688</t>
  </si>
  <si>
    <t>746435</t>
  </si>
  <si>
    <t>658689</t>
  </si>
  <si>
    <t>746342</t>
  </si>
  <si>
    <t>746343</t>
  </si>
  <si>
    <t>746344</t>
  </si>
  <si>
    <t>740266</t>
  </si>
  <si>
    <t>659270</t>
  </si>
  <si>
    <t>746771</t>
  </si>
  <si>
    <t>659272</t>
  </si>
  <si>
    <t>665422</t>
  </si>
  <si>
    <t>665423</t>
  </si>
  <si>
    <t>665420</t>
  </si>
  <si>
    <t>665421</t>
  </si>
  <si>
    <t>665505</t>
  </si>
  <si>
    <t>659401</t>
  </si>
  <si>
    <t>659505</t>
  </si>
  <si>
    <t>659506</t>
  </si>
  <si>
    <t>659507</t>
  </si>
  <si>
    <t>665432</t>
  </si>
  <si>
    <t>665433</t>
  </si>
  <si>
    <t>665434</t>
  </si>
  <si>
    <t>665435</t>
  </si>
  <si>
    <t>746860</t>
  </si>
  <si>
    <t>665436</t>
  </si>
  <si>
    <t>E-ARREGUI</t>
  </si>
  <si>
    <t>BUZONES COMUNIDAD</t>
  </si>
  <si>
    <t>BUZÓN DE PAQUETERÍA UNIVERS DISPLAY</t>
  </si>
  <si>
    <t>U4101</t>
  </si>
  <si>
    <t>Módulo Pantalla Univers Display cuerpo y frente BLANCO</t>
  </si>
  <si>
    <t>U4102</t>
  </si>
  <si>
    <t>Módulo Pantalla Univers Display cuerpo y frente PLATA</t>
  </si>
  <si>
    <t>U4104</t>
  </si>
  <si>
    <t>Módulo Pantalla Univers Display cuerpo y frente NEGRO</t>
  </si>
  <si>
    <t>U4106</t>
  </si>
  <si>
    <t>Módulo Pantalla Univers Display cuerpo y frente ANTRACITA</t>
  </si>
  <si>
    <t>U4105</t>
  </si>
  <si>
    <t>Módulo Pantalla Univers Display cuerpo NEGRO y frente INOXIDABLE SATINADO</t>
  </si>
  <si>
    <t>U4109</t>
  </si>
  <si>
    <t>Módulo Pantalla Univers Display cuerpo y frente COLOR A ELEGIR</t>
  </si>
  <si>
    <t>U4101-E</t>
  </si>
  <si>
    <t>Módulo Pantalla para Exterior Univers Display cuerpo y frente BLANCO</t>
  </si>
  <si>
    <t>U4102-E</t>
  </si>
  <si>
    <t>Módulo Pantalla para Exterior Univers Display cuerpo y frente PLATA</t>
  </si>
  <si>
    <t>U4104-E</t>
  </si>
  <si>
    <t>Módulo Pantalla para Exterior Univers Display cuerpo y frente NEGRO</t>
  </si>
  <si>
    <t>U4106-E</t>
  </si>
  <si>
    <t>Módulo Pantalla para Exterior Univers Display cuerpo y frente ANTRACITA</t>
  </si>
  <si>
    <t>U4105-E</t>
  </si>
  <si>
    <t>Módulo Pantalla para Exterior Univers Display cuerpo NEGRO y frente INOXIDABLE SATINADO</t>
  </si>
  <si>
    <t>U4109-E</t>
  </si>
  <si>
    <t>Módulo Pantalla para Exterior Univers Display cuerpo y frente COLOR A ELEGIR</t>
  </si>
  <si>
    <t>U4111</t>
  </si>
  <si>
    <t>Buzón Univers Display Tamaño XS cuerpo y frente BLANCO</t>
  </si>
  <si>
    <t>U4112</t>
  </si>
  <si>
    <t>Buzón Univers Display Tamaño XS cuerpo y frente PLATA</t>
  </si>
  <si>
    <t>U4114</t>
  </si>
  <si>
    <t>Buzón Univers Display Tamaño XS cuerpo y frente NEGRO</t>
  </si>
  <si>
    <t>U4116</t>
  </si>
  <si>
    <t>Buzón Univers Display Tamaño XS cuerpo y frente ANTRACITA</t>
  </si>
  <si>
    <t>U4115</t>
  </si>
  <si>
    <t>Buzón Univers Display Tamaño XS cuerpo NEGRO y frente INOXIDABLE SATINADO</t>
  </si>
  <si>
    <t>U4119</t>
  </si>
  <si>
    <t>Buzón Univers Display Tamaño XS cuerpo y frente COLOR A ELEGIR</t>
  </si>
  <si>
    <t>U4121</t>
  </si>
  <si>
    <t>Buzón Univers Display Tamaño S cuerpo y frente BLANCO</t>
  </si>
  <si>
    <t>U4122</t>
  </si>
  <si>
    <t>Buzón Univers Display Tamaño S cuerpo y frente PLATA</t>
  </si>
  <si>
    <t>U4124</t>
  </si>
  <si>
    <t>Buzón Univers Display Tamaño S cuerpo y frente NEGRO</t>
  </si>
  <si>
    <t>U4126</t>
  </si>
  <si>
    <t>Buzón Univers Display Tamaño S cuerpo y frente ANTRACITA</t>
  </si>
  <si>
    <t>U4125</t>
  </si>
  <si>
    <t>Buzón Univers Display Tamaño S cuerpo NEGRO y frente INOXIDABLE SATINADO</t>
  </si>
  <si>
    <t>U4129</t>
  </si>
  <si>
    <t>Buzón Univers Display Tamaño S cuerpo y frente COLOR A ELEGIR</t>
  </si>
  <si>
    <t>U4131</t>
  </si>
  <si>
    <t>Buzón Univers Display Tamaño M cuerpo y frente BLANCO</t>
  </si>
  <si>
    <t>U4132</t>
  </si>
  <si>
    <t>Buzón Univers Display Tamaño M cuerpo y frente PLATA</t>
  </si>
  <si>
    <t>U4134</t>
  </si>
  <si>
    <t>Buzón Univers Display Tamaño M cuerpo y frente NEGRO</t>
  </si>
  <si>
    <t>U4136</t>
  </si>
  <si>
    <t>Buzón Univers Display Tamaño M cuerpo y frente ANTRACITA</t>
  </si>
  <si>
    <t>U4135</t>
  </si>
  <si>
    <t>Buzón Univers Display Tamaño M cuerpo NEGRO y frente INOXIDABLE SATINADO</t>
  </si>
  <si>
    <t>U4139</t>
  </si>
  <si>
    <t>Buzón Univers Display Tamaño M cuerpo y frente COLOR A ELEGIR</t>
  </si>
  <si>
    <t>U4151</t>
  </si>
  <si>
    <t>Buzón Univers Display Tamaño XL cuerpo y frente BLANCO</t>
  </si>
  <si>
    <t>U4152</t>
  </si>
  <si>
    <t>Buzón Univers Display Tamaño XL cuerpo y frente PLATA</t>
  </si>
  <si>
    <t>U4154</t>
  </si>
  <si>
    <t>Buzón Univers Display Tamaño XL cuerpo y frente NEGRO</t>
  </si>
  <si>
    <t>U4156</t>
  </si>
  <si>
    <t>Buzón Univers Display Tamaño XL cuerpo y frente ANTRACITA</t>
  </si>
  <si>
    <t>U4155</t>
  </si>
  <si>
    <t>Buzón Univers Display Tamaño XL cuerpo NEGRO y frente INOXIDABLE SATINADO</t>
  </si>
  <si>
    <t>U4159</t>
  </si>
  <si>
    <t>Buzón Univers Display Tamaño XL cuerpo y frente COLOR A ELEGIR</t>
  </si>
  <si>
    <t>BUZÓN PAQUETERÍA+CORREO UNIVERS EASY</t>
  </si>
  <si>
    <t>U2121</t>
  </si>
  <si>
    <t>Buzón Univers Easy Paq+Correo Tamaño S cuerpo y frente BLANCO</t>
  </si>
  <si>
    <t>U2122</t>
  </si>
  <si>
    <t>Buzón Univers Easy Paq+Correo Tamaño S cuerpo y frente PLATA</t>
  </si>
  <si>
    <t>U2124</t>
  </si>
  <si>
    <t>Buzón Univers Easy Paq+Correo Tamaño S cuerpo y frente NEGRO</t>
  </si>
  <si>
    <t>U2126</t>
  </si>
  <si>
    <t>Buzón Univers Easy Paq+Correo Tamaño S cuerpo y frente ANTRACITA</t>
  </si>
  <si>
    <t>U2125</t>
  </si>
  <si>
    <t>Buzón Univers Easy Paq+Correo Tamaño S cuerpo NEGRO y frente INOXIDABLE SATINADO</t>
  </si>
  <si>
    <t>U2129</t>
  </si>
  <si>
    <t>Buzón Univers Easy Paq+Correo Tamaño S cuerpo y frente COLOR A ELEGIR</t>
  </si>
  <si>
    <t>BUZONES HORIZONTALES PARA EXTERIOR E INTERIOR</t>
  </si>
  <si>
    <t>BUZÓN UNIVERS BIGEN</t>
  </si>
  <si>
    <t>U1021</t>
  </si>
  <si>
    <t>Buzón Univers Bigen Grupo-2 cuerpo y frente BLANCO</t>
  </si>
  <si>
    <t>Unidad a 66,50 eur</t>
  </si>
  <si>
    <t>U1022</t>
  </si>
  <si>
    <t>Buzón Univers Bigen Grupo-2 cuerpo y frente PLATA</t>
  </si>
  <si>
    <t>U1024</t>
  </si>
  <si>
    <t>Buzón Univers Bigen Grupo-2 cuerpo y frente NEGRO</t>
  </si>
  <si>
    <t>U1026</t>
  </si>
  <si>
    <t>Buzón Univers Bigen Grupo-2 cuerpo y frente ANTRACITA</t>
  </si>
  <si>
    <t>U1025</t>
  </si>
  <si>
    <t>Buzón Univers Bigen Grupo-2 cuerpo NEGRO y frente INOXIDABLE SATINADO</t>
  </si>
  <si>
    <t>Unidad a 76,00 eur</t>
  </si>
  <si>
    <t>U1029</t>
  </si>
  <si>
    <t>Buzón Univers Bigen Grupo-2 cuerpo y frente COLOR A ELEGIR</t>
  </si>
  <si>
    <t>Unidad a 74,50 eur</t>
  </si>
  <si>
    <t>U1031</t>
  </si>
  <si>
    <t>Buzón Univers Bigen Grupo-3 cuerpo y frente BLANCO</t>
  </si>
  <si>
    <t>U1032</t>
  </si>
  <si>
    <t>Buzón Univers Bigen Grupo-3 cuerpo y frente PLATA</t>
  </si>
  <si>
    <t>U1034</t>
  </si>
  <si>
    <t>Buzón Univers Bigen Grupo-3 cuerpo y frente NEGRO</t>
  </si>
  <si>
    <t>U1036</t>
  </si>
  <si>
    <t>Buzón Univers Bigen Grupo-3 cuerpo y frente ANTRACITA</t>
  </si>
  <si>
    <t>U1035</t>
  </si>
  <si>
    <t>Buzón Univers Bigen Grupo-3 cuerpo NEGRO y frente INOXIDABLE SATINADO</t>
  </si>
  <si>
    <t>U1039</t>
  </si>
  <si>
    <t>Buzón Univers Bigen Grupo-3 cuerpo y frente COLOR A ELEGIR</t>
  </si>
  <si>
    <t>U1041</t>
  </si>
  <si>
    <t>Buzón Univers Bigen Grupo-4 cuerpo y frente BLANCO</t>
  </si>
  <si>
    <t>U1042</t>
  </si>
  <si>
    <t>Buzón Univers Bigen Grupo-4 cuerpo y frente PLATA</t>
  </si>
  <si>
    <t>U1044</t>
  </si>
  <si>
    <t>Buzón Univers Bigen Grupo-4 cuerpo y frente NEGRO</t>
  </si>
  <si>
    <t>U1046</t>
  </si>
  <si>
    <t>Buzón Univers Bigen Grupo-4 cuerpo y frente ANTRACITA</t>
  </si>
  <si>
    <t>U1045</t>
  </si>
  <si>
    <t>Buzón Univers Bigen Grupo-4 cuerpo NEGRO y frente INOXIDABLE SATINADO</t>
  </si>
  <si>
    <t>U1049</t>
  </si>
  <si>
    <t>Buzón Univers Bigen Grupo-4 cuerpo y frente COLOR A ELEGIR</t>
  </si>
  <si>
    <t>U1051</t>
  </si>
  <si>
    <t>Buzón Univers Bigen Grupo-5 cuerpo y frente BLANCO</t>
  </si>
  <si>
    <t>U1052</t>
  </si>
  <si>
    <t>Buzón Univers Bigen Grupo-5 cuerpo y frente PLATA</t>
  </si>
  <si>
    <t>U1054</t>
  </si>
  <si>
    <t>Buzón Univers Bigen Grupo-5 cuerpo y frente NEGRO</t>
  </si>
  <si>
    <t>U1056</t>
  </si>
  <si>
    <t>Buzón Univers Bigen Grupo-5 cuerpo y frente ANTRACITA</t>
  </si>
  <si>
    <t>U1055</t>
  </si>
  <si>
    <t>Buzón Univers Bigen Grupo-5 cuerpo NEGRO y frente INOXIDABLE SATINADO</t>
  </si>
  <si>
    <t>U1059</t>
  </si>
  <si>
    <t>Buzón Univers Bigen Grupo-5 cuerpo y frente COLOR A ELEGIR</t>
  </si>
  <si>
    <t>BUZÓN UNIVERS</t>
  </si>
  <si>
    <t>U3021</t>
  </si>
  <si>
    <t>Buzón Univers Grupo-2 cuerpo y frente BLANCO</t>
  </si>
  <si>
    <t>Unidad a 57,90 eur</t>
  </si>
  <si>
    <t>U3022</t>
  </si>
  <si>
    <t>Buzón Univers Grupo-2 cuerpo y frente PLATA</t>
  </si>
  <si>
    <t>U3024</t>
  </si>
  <si>
    <t>Buzón Univers Grupo-2 cuerpo y frente NEGRO</t>
  </si>
  <si>
    <t>U3026</t>
  </si>
  <si>
    <t>Buzón Univers Grupo-2 cuerpo y frente ANTRACITA</t>
  </si>
  <si>
    <t>U3025</t>
  </si>
  <si>
    <t>Buzón Univers Grupo-2 cuerpo NEGRO y frente INOXIDABLE SATINADO</t>
  </si>
  <si>
    <t>Unidad a 65,40 eur</t>
  </si>
  <si>
    <t>U3029</t>
  </si>
  <si>
    <t>Buzón Univers Grupo-2 cuerpo y frente COLOR A ELEGIR</t>
  </si>
  <si>
    <t>Unidad a 63,90 eur</t>
  </si>
  <si>
    <t>U3031</t>
  </si>
  <si>
    <t>Buzón Univers Grupo-3 cuerpo y frente BLANCO</t>
  </si>
  <si>
    <t>U3032</t>
  </si>
  <si>
    <t>Buzón Univers Grupo-3 cuerpo y frente PLATA</t>
  </si>
  <si>
    <t>U3034</t>
  </si>
  <si>
    <t>Buzón Univers Grupo-3 cuerpo y frente NEGRO</t>
  </si>
  <si>
    <t>U3036</t>
  </si>
  <si>
    <t>Buzón Univers Grupo-3 cuerpo y frente ANTRACITA</t>
  </si>
  <si>
    <t>U3035</t>
  </si>
  <si>
    <t>Buzón Univers Grupo-3 cuerpo NEGRO y frente INOXIDABLE SATINADO</t>
  </si>
  <si>
    <t>U3039</t>
  </si>
  <si>
    <t>Buzón Univers Grupo-3 cuerpo y frente COLOR A ELEGIR</t>
  </si>
  <si>
    <t>U3041</t>
  </si>
  <si>
    <t>Buzón Univers Grupo-4 cuerpo y frente BLANCO</t>
  </si>
  <si>
    <t>U3042</t>
  </si>
  <si>
    <t>Buzón Univers Grupo-4 cuerpo y frente PLATA</t>
  </si>
  <si>
    <t>U3044</t>
  </si>
  <si>
    <t>Buzón Univers Grupo-4 cuerpo y frente NEGRO</t>
  </si>
  <si>
    <t>U3046</t>
  </si>
  <si>
    <t>Buzón Univers Grupo-4 cuerpo y frente ANTRACITA</t>
  </si>
  <si>
    <t>U3045</t>
  </si>
  <si>
    <t>Buzón Univers Grupo-4 cuerpo NEGRO y frente INOXIDABLE SATINADO</t>
  </si>
  <si>
    <t>U3049</t>
  </si>
  <si>
    <t>Buzón Univers Grupo-4 cuerpo y frente COLOR A ELEGIR</t>
  </si>
  <si>
    <t>U3051</t>
  </si>
  <si>
    <t>Buzón Univers Grupo-5 cuerpo y frente BLANCO</t>
  </si>
  <si>
    <t>U3052</t>
  </si>
  <si>
    <t>Buzón Univers Grupo-5 cuerpo y frente PLATA</t>
  </si>
  <si>
    <t>U3054</t>
  </si>
  <si>
    <t>Buzón Univers Grupo-5 cuerpo y frente NEGRO</t>
  </si>
  <si>
    <t>U3056</t>
  </si>
  <si>
    <t>Buzón Univers Grupo-5 cuerpo y frente ANTRACITA</t>
  </si>
  <si>
    <t>U3055</t>
  </si>
  <si>
    <t>Buzón Univers Grupo-5 cuerpo NEGRO y frente INOXIDABLE SATINADO</t>
  </si>
  <si>
    <t>U3059</t>
  </si>
  <si>
    <t>Buzón Univers Grupo-5 cuerpo y frente COLOR A ELEGIR</t>
  </si>
  <si>
    <t>BUZÓN HABITAT HORIZONTAL</t>
  </si>
  <si>
    <t>110x375x275</t>
  </si>
  <si>
    <t>H8101</t>
  </si>
  <si>
    <t>HABITAT H8100 ALTURA 110 PUERTA BLANCA</t>
  </si>
  <si>
    <t>H8106</t>
  </si>
  <si>
    <t>HABITAT H8100 ALTURA 110 PUERTA ANTRACITA</t>
  </si>
  <si>
    <t>H8102</t>
  </si>
  <si>
    <t>HABITAT H8100 ALTURA 110 PUERTA PLATA 9006</t>
  </si>
  <si>
    <t>H8104</t>
  </si>
  <si>
    <t>HABITAT H8100 ALTURA 110 PUERTA NEGRO</t>
  </si>
  <si>
    <t>H8105</t>
  </si>
  <si>
    <t>HABITAT H8100 ALTURA 110 PUERTA INOXIDABLE SATINADO</t>
  </si>
  <si>
    <t>H8107</t>
  </si>
  <si>
    <t>HABITAT H8100 ALTURA 110 TODO INOXIDABLE SATINADO</t>
  </si>
  <si>
    <t>H8109</t>
  </si>
  <si>
    <t>HABITAT H8100 ALTURA 110 PUERTA COLOR A ELEGIR</t>
  </si>
  <si>
    <t xml:space="preserve">165x375x275 </t>
  </si>
  <si>
    <t>H81F0101</t>
  </si>
  <si>
    <t>HABITAT H8100 ALTURA 165 PUERTA BLANCA</t>
  </si>
  <si>
    <t>H81F0106</t>
  </si>
  <si>
    <t>HABITAT H8100 ALTURA 165 PUERTA ANTRACITA</t>
  </si>
  <si>
    <t>H81F0102</t>
  </si>
  <si>
    <t>HABITAT H8100 ALTURA 165 PUERTA PLATA 9006</t>
  </si>
  <si>
    <t>H81F0104</t>
  </si>
  <si>
    <t>HABITAT H8100 ALTURA 165 PUERTA NEGRO</t>
  </si>
  <si>
    <t>H81F0105</t>
  </si>
  <si>
    <t>HABITAT H8100 ALTURA 165 PUERTA INOXIDABLE SATINADO</t>
  </si>
  <si>
    <t>H81F0107</t>
  </si>
  <si>
    <t>HABITAT H8100 ALTURA 165 TODO INOXIDABLE SATINADO</t>
  </si>
  <si>
    <t>H81F012P</t>
  </si>
  <si>
    <t>HABITAT H8100 ALTURA 165 PUERTA PLATA PERLA</t>
  </si>
  <si>
    <t>H81F0122</t>
  </si>
  <si>
    <t>HABITAT H8100 ALTURA 165 PUERTA ARENA VOLCÁNICA</t>
  </si>
  <si>
    <t>H81F0127</t>
  </si>
  <si>
    <t>HABITAT H8100 ALTURA 165 PUERTA NACAR</t>
  </si>
  <si>
    <t>H81F0109</t>
  </si>
  <si>
    <t>HABITAT H8100 ALTURA 165 PUERTA COLOR A ELEGIR</t>
  </si>
  <si>
    <t>220x375x275</t>
  </si>
  <si>
    <t>H81F0201</t>
  </si>
  <si>
    <t>HABITAT H8100 ALTURA 220 PUERTA BLANCA</t>
  </si>
  <si>
    <t>H81F0206</t>
  </si>
  <si>
    <t>HABITAT H8100 ALTURA 220 PUERTA ANTRACITA</t>
  </si>
  <si>
    <t>H81F0202</t>
  </si>
  <si>
    <t>HABITAT H8100 ALTURA 220 PUERTA PLATA 9006</t>
  </si>
  <si>
    <t>H81F0204</t>
  </si>
  <si>
    <t>HABITAT H8100 ALTURA 220 PUERTA NEGRO</t>
  </si>
  <si>
    <t>H81F0205</t>
  </si>
  <si>
    <t>HABITAT H8100 ALTURA 220 PUERTA INOXIDABLE SATINADO</t>
  </si>
  <si>
    <t>H81F0207</t>
  </si>
  <si>
    <t>HABITAT H8100 ALTURA 220 TODO INOXIDABLE SATINADO</t>
  </si>
  <si>
    <t>H81F022P</t>
  </si>
  <si>
    <t>HABITAT H8100 ALTURA 220 PUERTA PLATA PERLA</t>
  </si>
  <si>
    <t>H81F0222</t>
  </si>
  <si>
    <t>HABITAT H8100 ALTURA 220 PUERTA ARENA VOLCÁNICA</t>
  </si>
  <si>
    <t>H81F0227</t>
  </si>
  <si>
    <t>HABITAT H8100 ALTURA 220 PUERTA NACAR</t>
  </si>
  <si>
    <t>H81F0209</t>
  </si>
  <si>
    <t>HABITAT H8100 ALTURA 220 PUERTA COLOR A ELEGIR</t>
  </si>
  <si>
    <t xml:space="preserve">330x375x275 </t>
  </si>
  <si>
    <t>H81F0301</t>
  </si>
  <si>
    <t>HABITAT H8100 ALTURA 330 PUERTA BLANCA</t>
  </si>
  <si>
    <t>H81F0306</t>
  </si>
  <si>
    <t>HABITAT H8100 ALTURA 330 PUERTA ANTRACITA</t>
  </si>
  <si>
    <t>H81F0302</t>
  </si>
  <si>
    <t>HABITAT H8100 ALTURA 330 PUERTA PLATA 9006</t>
  </si>
  <si>
    <t>H81F0304</t>
  </si>
  <si>
    <t>HABITAT H8100 ALTURA 330 PUERTA NEGRO</t>
  </si>
  <si>
    <t>H81F0305</t>
  </si>
  <si>
    <t>HABITAT H8100 ALTURA 330 PUERTA INOXIDABLE SATINADO</t>
  </si>
  <si>
    <t>H81F0307</t>
  </si>
  <si>
    <t>HABITAT H8100 ALTURA 330 TODO INOXIDABLE SATINADO</t>
  </si>
  <si>
    <t>H81F032P</t>
  </si>
  <si>
    <t>HABITAT H8100 ALTURA 330 PUERTA PLATA PERLA</t>
  </si>
  <si>
    <t>H81F0322</t>
  </si>
  <si>
    <t>HABITAT H8100 ALTURA 330 PUERTA ARENA VOLCÁNICA</t>
  </si>
  <si>
    <t>H81F0327</t>
  </si>
  <si>
    <t>HABITAT H8100 ALTURA 330 PUERTA NACAR</t>
  </si>
  <si>
    <t>H81F0309</t>
  </si>
  <si>
    <t>HABITAT H8100 ALTURA 330 PUERTA COLOR A ELEGIR</t>
  </si>
  <si>
    <t>110x260x380</t>
  </si>
  <si>
    <t>H8301</t>
  </si>
  <si>
    <t>HABITAT H8300 ALTURA 110 PUERTA BLANCA</t>
  </si>
  <si>
    <t>H8306</t>
  </si>
  <si>
    <t>HABITAT H8300 ALTURA 110 PUERTA ANTRACITA</t>
  </si>
  <si>
    <t>H8302</t>
  </si>
  <si>
    <t>HABITAT H8300 ALTURA 110 PUERTA PLATA 9006</t>
  </si>
  <si>
    <t>H8304</t>
  </si>
  <si>
    <t>HABITAT H8300 ALTURA 110 PUERTA NEGRO</t>
  </si>
  <si>
    <t>H8305</t>
  </si>
  <si>
    <t>HABITAT H8300 ALTURA 110 PUERTA INOXIDABLE SATINADO</t>
  </si>
  <si>
    <t>H8307</t>
  </si>
  <si>
    <t>HABITAT H8300 ALTURA 110 TODO INOXIDABLE SATINADO</t>
  </si>
  <si>
    <t>H8309</t>
  </si>
  <si>
    <t>HABITAT H8300 ALTURA 110 PUERTA COLOR A ELEGIR</t>
  </si>
  <si>
    <t>BUZÓN MILENIO HORIZONTAL</t>
  </si>
  <si>
    <t>NOVEDAD (EN BATERÍAS)</t>
  </si>
  <si>
    <t>135x250x270</t>
  </si>
  <si>
    <t>H4401-G2</t>
  </si>
  <si>
    <t>MILENIO H4400 GRUPO-2 PUERTA BLANCA</t>
  </si>
  <si>
    <t>Unidad a 48,90 eur</t>
  </si>
  <si>
    <t>H4402-G2</t>
  </si>
  <si>
    <t>MILENIO H4400 GRUPO-2 PUERTA PLATA ANODIZADA</t>
  </si>
  <si>
    <t>H4406-G2</t>
  </si>
  <si>
    <t>MILENIO H4400 GRUPO-2 PUERTA ANTRACITA</t>
  </si>
  <si>
    <t>H4404-G2</t>
  </si>
  <si>
    <t>MILENIO H4400 GRUPO-2 PUERTA NEGRO</t>
  </si>
  <si>
    <t>H4409-G2</t>
  </si>
  <si>
    <t xml:space="preserve">MILENIO H4400 GRUPO-2 PUERTA COLOR A ELEGIR   </t>
  </si>
  <si>
    <t>Unidad a 50,90 eur</t>
  </si>
  <si>
    <t>H4401-G3</t>
  </si>
  <si>
    <t>MILENIO H4400 GRUPO-3 PUERTA BLANCA</t>
  </si>
  <si>
    <t>H4402-G3</t>
  </si>
  <si>
    <t>MILENIO H4400 GRUPO-3 PUERTA PLATA ANODIZADA</t>
  </si>
  <si>
    <t>H4406-G3</t>
  </si>
  <si>
    <t>MILENIO H4400 GRUPO-3 PUERTA ANTRACITA</t>
  </si>
  <si>
    <t>H4404-G3</t>
  </si>
  <si>
    <t>MILENIO H4400 GRUPO-3 PUERTA NEGRO</t>
  </si>
  <si>
    <t>H4409-G3</t>
  </si>
  <si>
    <t xml:space="preserve">MILENIO H4400 GRUPO-3 PUERTA COLOR A ELEGIR   </t>
  </si>
  <si>
    <t>H4401-G4</t>
  </si>
  <si>
    <t>MILENIO H4400 GRUPO-4 PUERTA BLANCA</t>
  </si>
  <si>
    <t>H4402-G4</t>
  </si>
  <si>
    <t>MILENIO H4400 GRUPO-4 PUERTA PLATA ANODIZADA</t>
  </si>
  <si>
    <t>H4406-G4</t>
  </si>
  <si>
    <t>MILENIO H4400 GRUPO-4 PUERTA ANTRACITA</t>
  </si>
  <si>
    <t>H4404-G4</t>
  </si>
  <si>
    <t>MILENIO H4400 GRUPO-4 PUERTA NEGRO</t>
  </si>
  <si>
    <t>H4409-G4</t>
  </si>
  <si>
    <t xml:space="preserve">MILENIO H4400 GRUPO-4 PUERTA COLOR A ELEGIR   </t>
  </si>
  <si>
    <t>H4401-G5</t>
  </si>
  <si>
    <t>MILENIO H4400 GRUPO-5 PUERTA BLANCA</t>
  </si>
  <si>
    <t>H4402-G5</t>
  </si>
  <si>
    <t>MILENIO H4400 GRUPO-5 PUERTA PLATA ANODIZADA</t>
  </si>
  <si>
    <t>H4406-G5</t>
  </si>
  <si>
    <t>MILENIO H4400 GRUPO-5 PUERTA ANTRACITA</t>
  </si>
  <si>
    <t>H4404-G5</t>
  </si>
  <si>
    <t>MILENIO H4400 GRUPO-5 PUERTA NEGRO</t>
  </si>
  <si>
    <t>H4409-G5</t>
  </si>
  <si>
    <t xml:space="preserve">MILENIO H4400 GRUPO-5 PUERTA COLOR A ELEGIR   </t>
  </si>
  <si>
    <t>H4401AL-G2</t>
  </si>
  <si>
    <t>MILENIO H4400 TODO ALUMINIO GRUPO-2 PUERTA BLANCA</t>
  </si>
  <si>
    <t>H4402AL-G2</t>
  </si>
  <si>
    <t>MILENIO H4400 TODO ALUMINIO GRUPO-2 PUERTA PLATA ANODIZADA</t>
  </si>
  <si>
    <t>H4406AL-G2</t>
  </si>
  <si>
    <t>MILENIO H4400 TODO ALUMINIO GRUPO-2 PUERTA ANTRACITA</t>
  </si>
  <si>
    <t>H4404AL-G2</t>
  </si>
  <si>
    <t>MILENIO H4400 TODO ALUMINIO GRUPO-2 PUERTA NEGRO</t>
  </si>
  <si>
    <t>H4409AL-G2</t>
  </si>
  <si>
    <t xml:space="preserve">MILENIO H4400 TODO ALUMINIO GRUPO-2 PUERTA COLOR A ELEGIR   </t>
  </si>
  <si>
    <t>H4401AL-G3</t>
  </si>
  <si>
    <t>MILENIO H4400 TODO ALUMINIO GRUPO-3 PUERTA BLANCA</t>
  </si>
  <si>
    <t>H4402AL-G3</t>
  </si>
  <si>
    <t>MILENIO H4400 TODO ALUMINIO GRUPO-3 PUERTA PLATA ANODIZADA</t>
  </si>
  <si>
    <t>H4406AL-G3</t>
  </si>
  <si>
    <t>MILENIO H4400 TODO ALUMINIO GRUPO-3 PUERTA ANTRACITA</t>
  </si>
  <si>
    <t>H4404AL-G3</t>
  </si>
  <si>
    <t>MILENIO H4400 TODO ALUMINIO GRUPO-3 PUERTA NEGRO</t>
  </si>
  <si>
    <t>H4409AL-G3</t>
  </si>
  <si>
    <t xml:space="preserve">MILENIO H4400 TODO ALUMINIO GRUPO-3 PUERTA COLOR A ELEGIR   </t>
  </si>
  <si>
    <t>H4401AL-G4</t>
  </si>
  <si>
    <t>MILENIO H4400 TODO ALUMINIO GRUPO-4 PUERTA BLANCA</t>
  </si>
  <si>
    <t>H4402AL-G4</t>
  </si>
  <si>
    <t>MILENIO H4400 TODO ALUMINIO GRUPO-4 PUERTA PLATA ANODIZADA</t>
  </si>
  <si>
    <t>H4406AL-G4</t>
  </si>
  <si>
    <t>MILENIO H4400 TODO ALUMINIO GRUPO-4 PUERTA ANTRACITA</t>
  </si>
  <si>
    <t>H4404AL-G4</t>
  </si>
  <si>
    <t>MILENIO H4400 TODO ALUMINIO GRUPO-4 PUERTA NEGRO</t>
  </si>
  <si>
    <t>H4409AL-G4</t>
  </si>
  <si>
    <t xml:space="preserve">MILENIO H4400 TODO ALUMINIO GRUPO-4 PUERTA COLOR A ELEGIR   </t>
  </si>
  <si>
    <t>H4401AL-G5</t>
  </si>
  <si>
    <t>MILENIO H4400 TODO ALUMINIO GRUPO-5 PUERTA BLANCA</t>
  </si>
  <si>
    <t>H4402AL-G5</t>
  </si>
  <si>
    <t>MILENIO H4400 TODO ALUMINIO GRUPO-5 PUERTA PLATA ANODIZADA</t>
  </si>
  <si>
    <t>H4406AL-G5</t>
  </si>
  <si>
    <t>MILENIO H4400 TODO ALUMINIO GRUPO-5 PUERTA ANTRACITA</t>
  </si>
  <si>
    <t>H4404AL-G5</t>
  </si>
  <si>
    <t>MILENIO H4400 TODO ALUMINIO GRUPO-5 PUERTA NEGRO</t>
  </si>
  <si>
    <t>H4409AL-G5</t>
  </si>
  <si>
    <t xml:space="preserve">MILENIO H4400 TODO ALUMINIO GRUPO-5 PUERTA COLOR A ELEGIR   </t>
  </si>
  <si>
    <t>135x345x270</t>
  </si>
  <si>
    <t>H4501-G2</t>
  </si>
  <si>
    <t>MILENIO H4500 GRUPO-2 PUERTA BLANCA</t>
  </si>
  <si>
    <t>Unidad a 53,90 eur</t>
  </si>
  <si>
    <t>H4502-G2</t>
  </si>
  <si>
    <t>MILENIO H4500 GRUPO-2 PUERTA PLATA ANODIZADA</t>
  </si>
  <si>
    <t>H4506-G2</t>
  </si>
  <si>
    <t>MILENIO H4500 GRUPO-2 PUERTA ANTRACITA</t>
  </si>
  <si>
    <t>H4504-G2</t>
  </si>
  <si>
    <t>MILENIO H4500 GRUPO-2 PUERTA NEGRO</t>
  </si>
  <si>
    <t>H4509-G2</t>
  </si>
  <si>
    <t xml:space="preserve">MILENIO H4500 GRUPO-2 PUERTA COLOR A ELEGIR   </t>
  </si>
  <si>
    <t>Unidad a 55,90 eur</t>
  </si>
  <si>
    <t>H4501-G3</t>
  </si>
  <si>
    <t>MILENIO H4500 GRUPO-3 PUERTA BLANCA</t>
  </si>
  <si>
    <t>H4502-G3</t>
  </si>
  <si>
    <t>MILENIO H4500 GRUPO-3 PUERTA PLATA ANODIZADA</t>
  </si>
  <si>
    <t>H4506-G3</t>
  </si>
  <si>
    <t>MILENIO H4500 GRUPO-3 PUERTA ANTRACITA</t>
  </si>
  <si>
    <t>H4504-G3</t>
  </si>
  <si>
    <t>MILENIO H4500 GRUPO-3 PUERTA NEGRO</t>
  </si>
  <si>
    <t>H4509-G3</t>
  </si>
  <si>
    <t xml:space="preserve">MILENIO H4500 GRUPO-3 PUERTA COLOR A ELEGIR   </t>
  </si>
  <si>
    <t>H4501-G4</t>
  </si>
  <si>
    <t>MILENIO H4500 GRUPO-4 PUERTA BLANCA</t>
  </si>
  <si>
    <t>H4502-G4</t>
  </si>
  <si>
    <t>MILENIO H4500 GRUPO-4 PUERTA PLATA ANODIZADA</t>
  </si>
  <si>
    <t>H4506-G4</t>
  </si>
  <si>
    <t>MILENIO H4500 GRUPO-4 PUERTA ANTRACITA</t>
  </si>
  <si>
    <t>H4504-G4</t>
  </si>
  <si>
    <t>MILENIO H4500 GRUPO-4 PUERTA NEGRO</t>
  </si>
  <si>
    <t>H4509-G4</t>
  </si>
  <si>
    <t xml:space="preserve">MILENIO H4500 GRUPO-4 PUERTA COLOR A ELEGIR   </t>
  </si>
  <si>
    <t>H4501-G5</t>
  </si>
  <si>
    <t>MILENIO H4500 GRUPO-5 PUERTA BLANCA</t>
  </si>
  <si>
    <t>H4502-G5</t>
  </si>
  <si>
    <t>MILENIO H4500 GRUPO-5 PUERTA PLATA ANODIZADA</t>
  </si>
  <si>
    <t>H4506-G5</t>
  </si>
  <si>
    <t>MILENIO H4500 GRUPO-5 PUERTA ANTRACITA</t>
  </si>
  <si>
    <t>H4504-G5</t>
  </si>
  <si>
    <t>MILENIO H4500 GRUPO-5 PUERTA NEGRO</t>
  </si>
  <si>
    <t>H4509-G5</t>
  </si>
  <si>
    <t xml:space="preserve">MILENIO H4500 GRUPO-5 PUERTA COLOR A ELEGIR   </t>
  </si>
  <si>
    <t>H4501AL-G2</t>
  </si>
  <si>
    <t>MILENIO H4500 TODO ALUMINIO GRUPO-2 PUERTA BLANCA</t>
  </si>
  <si>
    <t>H4502AL-G2</t>
  </si>
  <si>
    <t>MILENIO H4500 TODO ALUMINIO GRUPO-2 PUERTA PLATA ANODIZADA</t>
  </si>
  <si>
    <t>H4506AL-G2</t>
  </si>
  <si>
    <t>MILENIO H4500 TODO ALUMINIO GRUPO-2 PUERTA ANTRACITA</t>
  </si>
  <si>
    <t>H4504AL-G2</t>
  </si>
  <si>
    <t>MILENIO H4500 TODO ALUMINIO GRUPO-2 PUERTA NEGRO</t>
  </si>
  <si>
    <t>H4509AL-G2</t>
  </si>
  <si>
    <t xml:space="preserve">MILENIO H4500 TODO ALUMINIO GRUPO-2 PUERTA COLOR A ELEGIR   </t>
  </si>
  <si>
    <t>H4501AL-G3</t>
  </si>
  <si>
    <t>MILENIO H4500 TODO ALUMINIO GRUPO-3 PUERTA BLANCA</t>
  </si>
  <si>
    <t>H4502AL-G3</t>
  </si>
  <si>
    <t>MILENIO H4500 TODO ALUMINIO GRUPO-3 PUERTA PLATA ANODIZADA</t>
  </si>
  <si>
    <t>H4506AL-G3</t>
  </si>
  <si>
    <t>MILENIO H4500 TODO ALUMINIO GRUPO-3 PUERTA ANTRACITA</t>
  </si>
  <si>
    <t>H4504AL-G3</t>
  </si>
  <si>
    <t>MILENIO H4500 TODO ALUMINIO GRUPO-3 PUERTA NEGRO</t>
  </si>
  <si>
    <t>H4509AL-G3</t>
  </si>
  <si>
    <t xml:space="preserve">MILENIO H4500 TODO ALUMINIO GRUPO-3 PUERTA COLOR A ELEGIR   </t>
  </si>
  <si>
    <t>H4501AL-G4</t>
  </si>
  <si>
    <t>MILENIO H4500 TODO ALUMINIO GRUPO-4 PUERTA BLANCA</t>
  </si>
  <si>
    <t>H4502AL-G4</t>
  </si>
  <si>
    <t>MILENIO H4500 TODO ALUMINIO GRUPO-4 PUERTA PLATA ANODIZADA</t>
  </si>
  <si>
    <t>H4506AL-G4</t>
  </si>
  <si>
    <t>MILENIO H4500 TODO ALUMINIO GRUPO-4 PUERTA ANTRACITA</t>
  </si>
  <si>
    <t>H4504AL-G4</t>
  </si>
  <si>
    <t>MILENIO H4500 TODO ALUMINIO GRUPO-4 PUERTA NEGRO</t>
  </si>
  <si>
    <t>H4509AL-G4</t>
  </si>
  <si>
    <t xml:space="preserve">MILENIO H4500 TODO ALUMINIO GRUPO-4 PUERTA COLOR A ELEGIR   </t>
  </si>
  <si>
    <t>H4501AL-G5</t>
  </si>
  <si>
    <t>MILENIO H4500 TODO ALUMINIO GRUPO-5 PUERTA BLANCA</t>
  </si>
  <si>
    <t>H4502AL-G5</t>
  </si>
  <si>
    <t>MILENIO H4500 TODO ALUMINIO GRUPO-5 PUERTA PLATA ANODIZADA</t>
  </si>
  <si>
    <t>H4506AL-G5</t>
  </si>
  <si>
    <t>MILENIO H4500 TODO ALUMINIO GRUPO-5 PUERTA ANTRACITA</t>
  </si>
  <si>
    <t>H4504AL-G5</t>
  </si>
  <si>
    <t>MILENIO H4500 TODO ALUMINIO GRUPO-5 PUERTA NEGRO</t>
  </si>
  <si>
    <t>H4509AL-G5</t>
  </si>
  <si>
    <t xml:space="preserve">MILENIO H4500 TODO ALUMINIO GRUPO-5 PUERTA COLOR A ELEGIR   </t>
  </si>
  <si>
    <t>135x250x365</t>
  </si>
  <si>
    <t>H4601-G2</t>
  </si>
  <si>
    <t>MILENIO H4600 GRUPO-2 PUERTA BLANCA</t>
  </si>
  <si>
    <t>H4602-G2</t>
  </si>
  <si>
    <t>MILENIO H4600 GRUPO-2 PUERTA PLATA ANODIZADA</t>
  </si>
  <si>
    <t>H4606-G2</t>
  </si>
  <si>
    <t>MILENIO H4600 GRUPO-2 PUERTA ANTRACITA</t>
  </si>
  <si>
    <t>H4604-G2</t>
  </si>
  <si>
    <t>MILENIO H4600 GRUPO-2 PUERTA NEGRO</t>
  </si>
  <si>
    <t>H4609-G2</t>
  </si>
  <si>
    <t xml:space="preserve">MILENIO H4600 GRUPO-2 PUERTA COLOR A ELEGIR   </t>
  </si>
  <si>
    <t>H4601-G3</t>
  </si>
  <si>
    <t>MILENIO H4600 GRUPO-3 PUERTA BLANCA</t>
  </si>
  <si>
    <t>H4602-G3</t>
  </si>
  <si>
    <t>MILENIO H4600 GRUPO-3 PUERTA PLATA ANODIZADA</t>
  </si>
  <si>
    <t>H4606-G3</t>
  </si>
  <si>
    <t>MILENIO H4600 GRUPO-3 PUERTA ANTRACITA</t>
  </si>
  <si>
    <t>H4604-G3</t>
  </si>
  <si>
    <t>MILENIO H4600 GRUPO-3 PUERTA NEGRO</t>
  </si>
  <si>
    <t>H4609-G3</t>
  </si>
  <si>
    <t xml:space="preserve">MILENIO H4600 GRUPO-3 PUERTA COLOR A ELEGIR   </t>
  </si>
  <si>
    <t>H4601-G4</t>
  </si>
  <si>
    <t>MILENIO H4600 GRUPO-4 PUERTA BLANCA</t>
  </si>
  <si>
    <t>H4602-G4</t>
  </si>
  <si>
    <t>MILENIO H4600 GRUPO-4 PUERTA PLATA ANODIZADA</t>
  </si>
  <si>
    <t>H4606-G4</t>
  </si>
  <si>
    <t>MILENIO H4600 GRUPO-4 PUERTA ANTRACITA</t>
  </si>
  <si>
    <t>H4604-G4</t>
  </si>
  <si>
    <t>MILENIO H4600 GRUPO-4 PUERTA NEGRO</t>
  </si>
  <si>
    <t>H4609-G4</t>
  </si>
  <si>
    <t xml:space="preserve">MILENIO H4600 GRUPO-4 PUERTA COLOR A ELEGIR   </t>
  </si>
  <si>
    <t>H4601-G5</t>
  </si>
  <si>
    <t>MILENIO H4600 GRUPO-5 PUERTA BLANCA</t>
  </si>
  <si>
    <t>H4602-G5</t>
  </si>
  <si>
    <t>MILENIO H4600 GRUPO-5 PUERTA PLATA ANODIZADA</t>
  </si>
  <si>
    <t>H4606-G5</t>
  </si>
  <si>
    <t>MILENIO H4600 GRUPO-5 PUERTA ANTRACITA</t>
  </si>
  <si>
    <t>H4604-G5</t>
  </si>
  <si>
    <t>MILENIO H4600 GRUPO-5 PUERTA NEGRO</t>
  </si>
  <si>
    <t>H4609-G5</t>
  </si>
  <si>
    <t xml:space="preserve">MILENIO H4600 GRUPO-5 PUERTA COLOR A ELEGIR   </t>
  </si>
  <si>
    <t>H4601AL-G2</t>
  </si>
  <si>
    <t>MILENIO H4600 TODO ALUMINIO GRUPO-2 PUERTA BLANCA</t>
  </si>
  <si>
    <t>H4602AL-G2</t>
  </si>
  <si>
    <t>MILENIO H4600 TODO ALUMINIO GRUPO-2 PUERTA PLATA ANODIZADA</t>
  </si>
  <si>
    <t>H4606AL-G2</t>
  </si>
  <si>
    <t>MILENIO H4600 TODO ALUMINIO GRUPO-2 PUERTA ANTRACITA</t>
  </si>
  <si>
    <t>H4604AL-G2</t>
  </si>
  <si>
    <t>MILENIO H4600 TODO ALUMINIO GRUPO-2 PUERTA NEGRO</t>
  </si>
  <si>
    <t>H4609AL-G2</t>
  </si>
  <si>
    <t xml:space="preserve">MILENIO H4600 TODO ALUMINIO GRUPO-2 PUERTA COLOR A ELEGIR   </t>
  </si>
  <si>
    <t>H4601AL-G3</t>
  </si>
  <si>
    <t>MILENIO H4600 TODO ALUMINIO GRUPO-3 PUERTA BLANCA</t>
  </si>
  <si>
    <t>H4602AL-G3</t>
  </si>
  <si>
    <t>MILENIO H4600 TODO ALUMINIO GRUPO-3 PUERTA PLATA ANODIZADA</t>
  </si>
  <si>
    <t>H4606AL-G3</t>
  </si>
  <si>
    <t>MILENIO H4600 TODO ALUMINIO GRUPO-3 PUERTA ANTRACITA</t>
  </si>
  <si>
    <t>H4604AL-G3</t>
  </si>
  <si>
    <t>MILENIO H4600 TODO ALUMINIO GRUPO-3 PUERTA NEGRO</t>
  </si>
  <si>
    <t>H4609AL-G3</t>
  </si>
  <si>
    <t xml:space="preserve">MILENIO H4600 TODO ALUMINIO GRUPO-3 PUERTA COLOR A ELEGIR   </t>
  </si>
  <si>
    <t>H4601AL-G4</t>
  </si>
  <si>
    <t>MILENIO H4600 TODO ALUMINIO GRUPO-4 PUERTA BLANCA</t>
  </si>
  <si>
    <t>H4602AL-G4</t>
  </si>
  <si>
    <t>MILENIO H4600 TODO ALUMINIO GRUPO-4 PUERTA PLATA ANODIZADA</t>
  </si>
  <si>
    <t>H4606AL-G4</t>
  </si>
  <si>
    <t>MILENIO H4600 TODO ALUMINIO GRUPO-4 PUERTA ANTRACITA</t>
  </si>
  <si>
    <t>H4604AL-G4</t>
  </si>
  <si>
    <t>MILENIO H4600 TODO ALUMINIO GRUPO-4 PUERTA NEGRO</t>
  </si>
  <si>
    <t>H4609AL-G4</t>
  </si>
  <si>
    <t xml:space="preserve">MILENIO H4600 TODO ALUMINIO GRUPO-4 PUERTA COLOR A ELEGIR   </t>
  </si>
  <si>
    <t>H4601AL-G5</t>
  </si>
  <si>
    <t>MILENIO H4600 TODO ALUMINIO GRUPO-5 PUERTA BLANCA</t>
  </si>
  <si>
    <t>H4602AL-G5</t>
  </si>
  <si>
    <t>MILENIO H4600 TODO ALUMINIO GRUPO-5 PUERTA PLATA ANODIZADA</t>
  </si>
  <si>
    <t>H4606AL-G5</t>
  </si>
  <si>
    <t>MILENIO H4600 TODO ALUMINIO GRUPO-5 PUERTA ANTRACITA</t>
  </si>
  <si>
    <t>H4604AL-G5</t>
  </si>
  <si>
    <t>MILENIO H4600 TODO ALUMINIO GRUPO-5 PUERTA NEGRO</t>
  </si>
  <si>
    <t>H4609AL-G5</t>
  </si>
  <si>
    <t xml:space="preserve">MILENIO H4600 TODO ALUMINIO GRUPO-5 PUERTA COLOR A ELEGIR   </t>
  </si>
  <si>
    <t>BUZÓN INFINITY HORIZONTAL</t>
  </si>
  <si>
    <t>H2001-G2</t>
  </si>
  <si>
    <t>INFINITY H2000 GRUPO-2 PUERTA BLANCA</t>
  </si>
  <si>
    <t>Unidad a 42,50 eur</t>
  </si>
  <si>
    <t>H2002-G2</t>
  </si>
  <si>
    <t>INFINITY H2000 GRUPO-2 PUERTA PLATA 9006</t>
  </si>
  <si>
    <t>H2006-G2</t>
  </si>
  <si>
    <t>INFINITY H2000 GRUPO-2 PUERTA ANTRACITA</t>
  </si>
  <si>
    <t>H2004-G2</t>
  </si>
  <si>
    <t>INFINITY H2000 GRUPO-2 PUERTA NEGRO</t>
  </si>
  <si>
    <t>H2005-G2</t>
  </si>
  <si>
    <t>INFINITY H2000 GRUPO-2 PUERTA INOXIDABLE SATINADO</t>
  </si>
  <si>
    <t>Unidad a 47,00 eur</t>
  </si>
  <si>
    <t>H2009-G2</t>
  </si>
  <si>
    <t xml:space="preserve">INFINITY H2000 GRUPO-2 PUERTA COLOR A ELEGIR   </t>
  </si>
  <si>
    <t>Unidad a 44,50 eur</t>
  </si>
  <si>
    <t>H2001-G3</t>
  </si>
  <si>
    <t>INFINITY H2000 GRUPO-3 PUERTA BLANCA</t>
  </si>
  <si>
    <t>H2002-G3</t>
  </si>
  <si>
    <t>INFINITY H2000 GRUPO-3 PUERTA PLATA 9006</t>
  </si>
  <si>
    <t>H2006-G3</t>
  </si>
  <si>
    <t>INFINITY H2000 GRUPO-3 PUERTA ANTRACITA</t>
  </si>
  <si>
    <t>H2004-G3</t>
  </si>
  <si>
    <t>INFINITY H2000 GRUPO-3 PUERTA NEGRO</t>
  </si>
  <si>
    <t>H2005-G3</t>
  </si>
  <si>
    <t>INFINITY H2000 GRUPO-3 PUERTA INOXIDABLE SATINADO</t>
  </si>
  <si>
    <t>H2009-G3</t>
  </si>
  <si>
    <t xml:space="preserve">INFINITY H2000 GRUPO-3 PUERTA COLOR A ELEGIR   </t>
  </si>
  <si>
    <t>H2001-G4</t>
  </si>
  <si>
    <t>INFINITY H2000 GRUPO-4 PUERTA BLANCA</t>
  </si>
  <si>
    <t>H2002-G4</t>
  </si>
  <si>
    <t>INFINITY H2000 GRUPO-4 PUERTA PLATA 9006</t>
  </si>
  <si>
    <t>H2006-G4</t>
  </si>
  <si>
    <t>INFINITY H2000 GRUPO-4 PUERTA ANTRACITA</t>
  </si>
  <si>
    <t>H2004-G4</t>
  </si>
  <si>
    <t>INFINITY H2000 GRUPO-4 PUERTA NEGRO</t>
  </si>
  <si>
    <t>H2005-G4</t>
  </si>
  <si>
    <t>INFINITY H2000 GRUPO-4 PUERTA INOXIDABLE SATINADO</t>
  </si>
  <si>
    <t>H2009-G4</t>
  </si>
  <si>
    <t xml:space="preserve">INFINITY H2000 GRUPO-4 PUERTA COLOR A ELEGIR   </t>
  </si>
  <si>
    <t>H2001-G5</t>
  </si>
  <si>
    <t>INFINITY H2000 GRUPO-5 PUERTA BLANCA</t>
  </si>
  <si>
    <t>H2002-G5</t>
  </si>
  <si>
    <t>INFINITY H2000 GRUPO-5 PUERTA PLATA 9006</t>
  </si>
  <si>
    <t>H2006-G5</t>
  </si>
  <si>
    <t>INFINITY H2000 GRUPO-5 PUERTA ANTRACITA</t>
  </si>
  <si>
    <t>H2004-G5</t>
  </si>
  <si>
    <t>INFINITY H2000 GRUPO-5 PUERTA NEGRO</t>
  </si>
  <si>
    <t>H2005-G5</t>
  </si>
  <si>
    <t>INFINITY H2000 GRUPO-5 PUERTA INOXIDABLE SATINADO</t>
  </si>
  <si>
    <t>H2009-G5</t>
  </si>
  <si>
    <t xml:space="preserve">INFINITY H2000 GRUPO-5 PUERTA COLOR A ELEGIR   </t>
  </si>
  <si>
    <t>H2101-G2</t>
  </si>
  <si>
    <t>INFINITY H2100 GRUPO-2 PUERTA BLANCA</t>
  </si>
  <si>
    <t>Unidad a 47,50 eur</t>
  </si>
  <si>
    <t>H2102-G2</t>
  </si>
  <si>
    <t>INFINITY H2100 GRUPO-2 PUERTA PLATA 9006</t>
  </si>
  <si>
    <t>H2106-G2</t>
  </si>
  <si>
    <t>INFINITY H2100 GRUPO-2 PUERTA ANTRACITA</t>
  </si>
  <si>
    <t>H2104-G2</t>
  </si>
  <si>
    <t>INFINITY H2100 GRUPO-2 PUERTA NEGRO</t>
  </si>
  <si>
    <t>H2105-G2</t>
  </si>
  <si>
    <t>INFINITY H2100 GRUPO-2 PUERTA INOXIDABLE SATINADO</t>
  </si>
  <si>
    <t>Unidad a 54,00 eur</t>
  </si>
  <si>
    <t>H2109-G2</t>
  </si>
  <si>
    <t xml:space="preserve">INFINITY H2100 GRUPO-2 PUERTA COLOR A ELEGIR   </t>
  </si>
  <si>
    <t>Unidad a 49,50 eur</t>
  </si>
  <si>
    <t>H2101-G3</t>
  </si>
  <si>
    <t>INFINITY H2100 GRUPO-3 PUERTA BLANCA</t>
  </si>
  <si>
    <t>H2102-G3</t>
  </si>
  <si>
    <t>INFINITY H2100 GRUPO-3 PUERTA PLATA 9006</t>
  </si>
  <si>
    <t>H2106-G3</t>
  </si>
  <si>
    <t>INFINITY H2100 GRUPO-3 PUERTA ANTRACITA</t>
  </si>
  <si>
    <t>H2104-G3</t>
  </si>
  <si>
    <t>INFINITY H2100 GRUPO-3 PUERTA NEGRO</t>
  </si>
  <si>
    <t>H2105-G3</t>
  </si>
  <si>
    <t>INFINITY H2100 GRUPO-3 PUERTA INOXIDABLE SATINADO</t>
  </si>
  <si>
    <t>H2109-G3</t>
  </si>
  <si>
    <t xml:space="preserve">INFINITY H2100 GRUPO-3 PUERTA COLOR A ELEGIR   </t>
  </si>
  <si>
    <t>H2101-G4</t>
  </si>
  <si>
    <t>INFINITY H2100 GRUPO-4 PUERTA BLANCA</t>
  </si>
  <si>
    <t>H2102-G4</t>
  </si>
  <si>
    <t>INFINITY H2100 GRUPO-4 PUERTA PLATA 9006</t>
  </si>
  <si>
    <t>H2106-G4</t>
  </si>
  <si>
    <t>INFINITY H2100 GRUPO-4 PUERTA ANTRACITA</t>
  </si>
  <si>
    <t>H2104-G4</t>
  </si>
  <si>
    <t>INFINITY H2100 GRUPO-4 PUERTA NEGRO</t>
  </si>
  <si>
    <t>H2105-G4</t>
  </si>
  <si>
    <t>INFINITY H2100 GRUPO-4 PUERTA INOXIDABLE SATINADO</t>
  </si>
  <si>
    <t>H2109-G4</t>
  </si>
  <si>
    <t xml:space="preserve">INFINITY H2100 GRUPO-4 PUERTA COLOR A ELEGIR   </t>
  </si>
  <si>
    <t>H2101-G5</t>
  </si>
  <si>
    <t>INFINITY H2100 GRUPO-5 PUERTA BLANCA</t>
  </si>
  <si>
    <t>H2102-G5</t>
  </si>
  <si>
    <t>INFINITY H2100 GRUPO-5 PUERTA PLATA 9006</t>
  </si>
  <si>
    <t>H2106-G5</t>
  </si>
  <si>
    <t>INFINITY H2100 GRUPO-5 PUERTA ANTRACITA</t>
  </si>
  <si>
    <t>H2104-G5</t>
  </si>
  <si>
    <t>INFINITY H2100 GRUPO-5 PUERTA NEGRO</t>
  </si>
  <si>
    <t>H2105-G5</t>
  </si>
  <si>
    <t>INFINITY H2100 GRUPO-5 PUERTA INOXIDABLE SATINADO</t>
  </si>
  <si>
    <t>H2109-G5</t>
  </si>
  <si>
    <t xml:space="preserve">INFINITY H2100 GRUPO-5 PUERTA COLOR A ELEGIR   </t>
  </si>
  <si>
    <t>H2201-G2</t>
  </si>
  <si>
    <t>INFINITY H2200 GRUPO-2 PUERTA BLANCA</t>
  </si>
  <si>
    <t>H2202-G2</t>
  </si>
  <si>
    <t>INFINITY H2200 GRUPO-2 PUERTA PLATA 9006</t>
  </si>
  <si>
    <t>H2206-G2</t>
  </si>
  <si>
    <t>INFINITY H2200 GRUPO-2 PUERTA ANTRACITA</t>
  </si>
  <si>
    <t>H2204-G2</t>
  </si>
  <si>
    <t>INFINITY H2200 GRUPO-2 PUERTA NEGRO</t>
  </si>
  <si>
    <t>H2205-G2</t>
  </si>
  <si>
    <t>INFINITY H2200 GRUPO-2 PUERTA INOXIDABLE SATINADO</t>
  </si>
  <si>
    <t>Unidad a 52,00 eur</t>
  </si>
  <si>
    <t>H2209-G2</t>
  </si>
  <si>
    <t xml:space="preserve">INFINITY H2200 GRUPO-2 PUERTA COLOR A ELEGIR   </t>
  </si>
  <si>
    <t>H2201-G3</t>
  </si>
  <si>
    <t>INFINITY H2200 GRUPO-3 PUERTA BLANCA</t>
  </si>
  <si>
    <t>H2202-G3</t>
  </si>
  <si>
    <t>INFINITY H2200 GRUPO-3 PUERTA PLATA 9006</t>
  </si>
  <si>
    <t>H2206-G3</t>
  </si>
  <si>
    <t>INFINITY H2200 GRUPO-3 PUERTA ANTRACITA</t>
  </si>
  <si>
    <t>H2204-G3</t>
  </si>
  <si>
    <t>INFINITY H2200 GRUPO-3 PUERTA NEGRO</t>
  </si>
  <si>
    <t>H2205-G3</t>
  </si>
  <si>
    <t>INFINITY H2200 GRUPO-3 PUERTA INOXIDABLE SATINADO</t>
  </si>
  <si>
    <t>H2209-G3</t>
  </si>
  <si>
    <t xml:space="preserve">INFINITY H2200 GRUPO-3 PUERTA COLOR A ELEGIR   </t>
  </si>
  <si>
    <t>H2201-G4</t>
  </si>
  <si>
    <t>INFINITY H2200 GRUPO-4 PUERTA BLANCA</t>
  </si>
  <si>
    <t>H2202-G4</t>
  </si>
  <si>
    <t>INFINITY H2200 GRUPO-4 PUERTA PLATA 9006</t>
  </si>
  <si>
    <t>H2206-G4</t>
  </si>
  <si>
    <t>INFINITY H2200 GRUPO-4 PUERTA ANTRACITA</t>
  </si>
  <si>
    <t>H2204-G4</t>
  </si>
  <si>
    <t>INFINITY H2200 GRUPO-4 PUERTA NEGRO</t>
  </si>
  <si>
    <t>H2205-G4</t>
  </si>
  <si>
    <t>INFINITY H2200 GRUPO-4 PUERTA INOXIDABLE SATINADO</t>
  </si>
  <si>
    <t>H2209-G4</t>
  </si>
  <si>
    <t xml:space="preserve">INFINITY H2200 GRUPO-4 PUERTA COLOR A ELEGIR   </t>
  </si>
  <si>
    <t>H2201-G5</t>
  </si>
  <si>
    <t>INFINITY H2200 GRUPO-5 PUERTA BLANCA</t>
  </si>
  <si>
    <t>H2202-G5</t>
  </si>
  <si>
    <t>INFINITY H2200 GRUPO-5 PUERTA PLATA 9006</t>
  </si>
  <si>
    <t>H2206-G5</t>
  </si>
  <si>
    <t>INFINITY H2200 GRUPO-5 PUERTA ANTRACITA</t>
  </si>
  <si>
    <t>H2204-G5</t>
  </si>
  <si>
    <t>INFINITY H2200 GRUPO-5 PUERTA NEGRO</t>
  </si>
  <si>
    <t>H2205-G5</t>
  </si>
  <si>
    <t>INFINITY H2200 GRUPO-5 PUERTA INOXIDABLE SATINADO</t>
  </si>
  <si>
    <t>H2209-G5</t>
  </si>
  <si>
    <t xml:space="preserve">INFINITY H2200 GRUPO-5 PUERTA COLOR A ELEGIR   </t>
  </si>
  <si>
    <t>BUZÓN TECNUM HORIZONTAL</t>
  </si>
  <si>
    <t>125x385x265</t>
  </si>
  <si>
    <t>H4304</t>
  </si>
  <si>
    <t xml:space="preserve">TECNUM H4300 PUERTA NEGRA      </t>
  </si>
  <si>
    <t>H4302</t>
  </si>
  <si>
    <t xml:space="preserve">TECNUM H4300 PUERTA PLATA ANODIZADA       </t>
  </si>
  <si>
    <t>BUZONES HORIZONTALES PARA INTERIOR</t>
  </si>
  <si>
    <t>BUZÓN FRONT HORIZONTAL</t>
  </si>
  <si>
    <t>H1636</t>
  </si>
  <si>
    <t>FRONT GRUPO-3 CUERPO Y PUERTA NEGRO</t>
  </si>
  <si>
    <t>Unidad a 45,00 eur</t>
  </si>
  <si>
    <t>H1646</t>
  </si>
  <si>
    <t>FRONT GRUPO-4 CUERPO Y PUERTA NEGRO</t>
  </si>
  <si>
    <t>H1656</t>
  </si>
  <si>
    <t>FRONT GRUPO-5 CUERPO Y PUERTA NEGRO</t>
  </si>
  <si>
    <t>H1632</t>
  </si>
  <si>
    <t>FRONT GRUPO-3 CUERPO Y PUERTA PLATA 9006</t>
  </si>
  <si>
    <t>H1642</t>
  </si>
  <si>
    <t>FRONT GRUPO-4 CUERPO Y PUERTA PLATA 9006</t>
  </si>
  <si>
    <t>H1652</t>
  </si>
  <si>
    <t>FRONT GRUPO-5 CUERPO Y PUERTA PLATA 9006</t>
  </si>
  <si>
    <t>H1634</t>
  </si>
  <si>
    <t>FRONT GRUPO-3 CUERPO NEGRO Y PUERTA INOXIDABLE SATINADO</t>
  </si>
  <si>
    <t>Unidad a 51,50 eur</t>
  </si>
  <si>
    <t>H1644</t>
  </si>
  <si>
    <t>FRONT GRUPO-4 CUERPO NEGRO Y PUERTA INOXIDABLE SATINADO</t>
  </si>
  <si>
    <t>H1654</t>
  </si>
  <si>
    <t>FRONT GRUPO-5 CUERPO NEGRO Y PUERTA INOXIDABLE SATINADO</t>
  </si>
  <si>
    <t>H1637</t>
  </si>
  <si>
    <t>FRONT GRUPO-3 CUERPO Y PUERTA INOXIDABLE SATINADO</t>
  </si>
  <si>
    <t>Unidad a 76,50 eur</t>
  </si>
  <si>
    <t>H1647</t>
  </si>
  <si>
    <t>FRONT GRUPO-4 CUERPO Y PUERTA INOXIDABLE SATINADO</t>
  </si>
  <si>
    <t>H1657</t>
  </si>
  <si>
    <t>FRONT GRUPO-5 CUERPO Y PUERTA INOXIDABLE SATINADO</t>
  </si>
  <si>
    <t>H1639</t>
  </si>
  <si>
    <t>FRONT GRUPO-3 CUERPO Y PUERTA COLOR A ELEGIR</t>
  </si>
  <si>
    <t>Unidad a 50,00 eur</t>
  </si>
  <si>
    <t>H1649</t>
  </si>
  <si>
    <t>FRONT GRUPO-4 CUERPO Y PUERTA COLOR A ELEGIR</t>
  </si>
  <si>
    <t>H1659</t>
  </si>
  <si>
    <t>FRONT GRUPO-5 CUERPO Y PUERTA COLOR A ELEGIR</t>
  </si>
  <si>
    <t>BUZÓN FUTURE HORIZONTAL</t>
  </si>
  <si>
    <t>H3410</t>
  </si>
  <si>
    <t>FUTURE H3400 CUERPO Y PUERTA BLANCO</t>
  </si>
  <si>
    <t>H3406</t>
  </si>
  <si>
    <t>FUTURE H3400 CUERPO Y PUERTA ANTRACITA</t>
  </si>
  <si>
    <t>H3404</t>
  </si>
  <si>
    <t>FUTURE H3400 CUERPO Y PUERTA PLATA 9006</t>
  </si>
  <si>
    <t>H3411</t>
  </si>
  <si>
    <t>FUTURE H3400 CPO PLATA Y PUERTA INOXIDABLE ESPEJO</t>
  </si>
  <si>
    <t>H3409</t>
  </si>
  <si>
    <t>FUTURE H3400 CUERPO Y PUERTA COLOR A ELEGIR</t>
  </si>
  <si>
    <t>H3510</t>
  </si>
  <si>
    <t>FUTURE H3500 CUERPO Y PUERTA BLANCO</t>
  </si>
  <si>
    <t>H3506</t>
  </si>
  <si>
    <t>FUTURE H3500 CUERPO Y PUERTA ANTRACITA</t>
  </si>
  <si>
    <t>H3504</t>
  </si>
  <si>
    <t>FUTURE H3500 CUERPO Y PUERTA PLATA 9006</t>
  </si>
  <si>
    <t>H3511</t>
  </si>
  <si>
    <t>FUTURE H3500 CPO PLATA Y PUERTA INOXIDABLE ESPEJO</t>
  </si>
  <si>
    <t>H3509</t>
  </si>
  <si>
    <t>FUTURE H3500 CUERPO Y PUERTA COLOR A ELEGIR</t>
  </si>
  <si>
    <t>H3610</t>
  </si>
  <si>
    <t>FUTURE H3600 CUERPO Y PUERTA BLANCO</t>
  </si>
  <si>
    <t>H3606</t>
  </si>
  <si>
    <t>FUTURE H3600 CUERPO Y PUERTA ANTRACITA</t>
  </si>
  <si>
    <t>H3604</t>
  </si>
  <si>
    <t>FUTURE H3600 CUERPO Y PUERTA PLATA 9006</t>
  </si>
  <si>
    <t>H3611</t>
  </si>
  <si>
    <t>FUTURE H3600 CPO PLATA Y PUERTA INOXIDABLE ESPEJO</t>
  </si>
  <si>
    <t>H3609</t>
  </si>
  <si>
    <t>FUTURE H3600 CUERPO Y PUERTA COLOR A ELEGIR</t>
  </si>
  <si>
    <t>BUZÓN ADAPTA HORIZONTAL</t>
  </si>
  <si>
    <t>NOVEDAD (H3900 fondo 35cm)</t>
  </si>
  <si>
    <t>H3724</t>
  </si>
  <si>
    <t>ADAPTA H3700 GRUPO-2 PUERTA ANTRACITA</t>
  </si>
  <si>
    <t>Unidad a 31,40 eur</t>
  </si>
  <si>
    <t>H3722</t>
  </si>
  <si>
    <t>ADAPTA H3700 GRUPO-2 PUERTA PLATA 9006</t>
  </si>
  <si>
    <t>H3720-27</t>
  </si>
  <si>
    <t>ADAPTA H3700 GRUPO-2 PUERTA NACAR</t>
  </si>
  <si>
    <t>H3725</t>
  </si>
  <si>
    <t>ADAPTA H3700 GRUPO-2 PUERTA INOXIDABLE SATINADO</t>
  </si>
  <si>
    <t>Unidad a 34,40 eur</t>
  </si>
  <si>
    <t>H3729</t>
  </si>
  <si>
    <t>ADAPTA H3700 GRUPO-2 PUERTA COLOR A ELEGIR</t>
  </si>
  <si>
    <t>Unidad a 33,40 eur</t>
  </si>
  <si>
    <t>H3734</t>
  </si>
  <si>
    <t>ADAPTA H3700 GRUPO-3 PUERTA ANTRACITA</t>
  </si>
  <si>
    <t>H3732</t>
  </si>
  <si>
    <t>ADAPTA H3700 GRUPO-3 PUERTA PLATA 9006</t>
  </si>
  <si>
    <t>H3730-27</t>
  </si>
  <si>
    <t>ADAPTA H3700 GRUPO-3 PUERTA NACAR</t>
  </si>
  <si>
    <t>H3735</t>
  </si>
  <si>
    <t>ADAPTA H3700 GRUPO-3 PUERTA INOXIDABLE SATINADO</t>
  </si>
  <si>
    <t>H3739</t>
  </si>
  <si>
    <t>ADAPTA H3700 GRUPO-3 PUERTA COLOR A ELEGIR</t>
  </si>
  <si>
    <t>H3744</t>
  </si>
  <si>
    <t>ADAPTA H3700 GRUPO-4 PUERTA ANTRACITA</t>
  </si>
  <si>
    <t>H3742</t>
  </si>
  <si>
    <t>ADAPTA H3700 GRUPO-4 PUERTA PLATA 9006</t>
  </si>
  <si>
    <t>H3740-27</t>
  </si>
  <si>
    <t>ADAPTA H3700 GRUPO-4 PUERTA NACAR</t>
  </si>
  <si>
    <t>H3745</t>
  </si>
  <si>
    <t>ADAPTA H3700 GRUPO-4 PUERTA INOXIDABLE SATINADO</t>
  </si>
  <si>
    <t>H3749</t>
  </si>
  <si>
    <t>ADAPTA H3700 GRUPO-4 PUERTA COLOR A ELEGIR</t>
  </si>
  <si>
    <t>H3754</t>
  </si>
  <si>
    <t>ADAPTA H3700 GRUPO-5 PUERTA ANTRACITA</t>
  </si>
  <si>
    <t>H3752</t>
  </si>
  <si>
    <t>ADAPTA H3700 GRUPO-5 PUERTA PLATA 9006</t>
  </si>
  <si>
    <t>H3750-27</t>
  </si>
  <si>
    <t>ADAPTA H3700 GRUPO-5 PUERTA NACAR</t>
  </si>
  <si>
    <t>H3755</t>
  </si>
  <si>
    <t>ADAPTA H3700 GRUPO-5 PUERTA INOXIDABLE SATINADO</t>
  </si>
  <si>
    <t>H3759</t>
  </si>
  <si>
    <t>ADAPTA H3700 GRUPO-5 PUERTA COLOR A ELEGIR</t>
  </si>
  <si>
    <t>H3824</t>
  </si>
  <si>
    <t>ADAPTA H3800 GRUPO-2 PUERTA ANTRACITA</t>
  </si>
  <si>
    <t>Unidad a 35,40 eur</t>
  </si>
  <si>
    <t>H3822</t>
  </si>
  <si>
    <t>ADAPTA H3800 GRUPO-2 PUERTA PLATA 9006</t>
  </si>
  <si>
    <t>H3820-27</t>
  </si>
  <si>
    <t>ADAPTA H3800 GRUPO-2 PUERTA NACAR</t>
  </si>
  <si>
    <t>H3825</t>
  </si>
  <si>
    <t>ADAPTA H3800 GRUPO-2 PUERTA INOXIDABLE SATINADO</t>
  </si>
  <si>
    <t>Unidad a 39,40 eur</t>
  </si>
  <si>
    <t>H3829</t>
  </si>
  <si>
    <t>ADAPTA H3800 GRUPO-2 PUERTA COLOR A ELEGIR</t>
  </si>
  <si>
    <t>Unidad a 37,40 eur</t>
  </si>
  <si>
    <t>H3834</t>
  </si>
  <si>
    <t>ADAPTA H3800 GRUPO-3 PUERTA ANTRACITA</t>
  </si>
  <si>
    <t>H3832</t>
  </si>
  <si>
    <t>ADAPTA H3800 GRUPO-3 PUERTA PLATA 9006</t>
  </si>
  <si>
    <t>H3830-27</t>
  </si>
  <si>
    <t>ADAPTA H3800 GRUPO-3 PUERTA NACAR</t>
  </si>
  <si>
    <t>H3835</t>
  </si>
  <si>
    <t>ADAPTA H3800 GRUPO-3 PUERTA INOXIDABLE SATINADO</t>
  </si>
  <si>
    <t>H3839</t>
  </si>
  <si>
    <t>ADAPTA H3800 GRUPO-3 PUERTA COLOR A ELEGIR</t>
  </si>
  <si>
    <t>H3844</t>
  </si>
  <si>
    <t>ADAPTA H3800 GRUPO-4 PUERTA ANTRACITA</t>
  </si>
  <si>
    <t>H3842</t>
  </si>
  <si>
    <t>ADAPTA H3800 GRUPO-4 PUERTA PLATA 9006</t>
  </si>
  <si>
    <t>H3840-27</t>
  </si>
  <si>
    <t>ADAPTA H3800 GRUPO-4 PUERTA NACAR</t>
  </si>
  <si>
    <t>H3845</t>
  </si>
  <si>
    <t>ADAPTA H3800 GRUPO-4 PUERTA INOXIDABLE SATINADO</t>
  </si>
  <si>
    <t>H3849</t>
  </si>
  <si>
    <t>ADAPTA H3800 GRUPO-4 PUERTA COLOR A ELEGIR</t>
  </si>
  <si>
    <t>H3854</t>
  </si>
  <si>
    <t>ADAPTA H3800 GRUPO-5 PUERTA ANTRACITA</t>
  </si>
  <si>
    <t>H3852</t>
  </si>
  <si>
    <t>ADAPTA H3800 GRUPO-5 PUERTA PLATA 9006</t>
  </si>
  <si>
    <t>H3850-27</t>
  </si>
  <si>
    <t>ADAPTA H3800 GRUPO-5 PUERTA NACAR</t>
  </si>
  <si>
    <t>H3855</t>
  </si>
  <si>
    <t>ADAPTA H3800 GRUPO-5 PUERTA INOXIDABLE SATINADO</t>
  </si>
  <si>
    <t>H3859</t>
  </si>
  <si>
    <t>ADAPTA H3800 GRUPO-5 PUERTA COLOR A ELEGIR</t>
  </si>
  <si>
    <t>H3924</t>
  </si>
  <si>
    <t>ADAPTA H3900 GRUPO-2 PUERTA ANTRACITA</t>
  </si>
  <si>
    <t>H3922</t>
  </si>
  <si>
    <t>ADAPTA H3900 GRUPO-2 PUERTA PLATA 9006</t>
  </si>
  <si>
    <t>H3920-27</t>
  </si>
  <si>
    <t>ADAPTA H3900 GRUPO-2 PUERTA NACAR</t>
  </si>
  <si>
    <t>H3925</t>
  </si>
  <si>
    <t>ADAPTA H3900 GRUPO-2 PUERTA INOXIDABLE SATINADO</t>
  </si>
  <si>
    <t>Unidad a 38,40 eur</t>
  </si>
  <si>
    <t>H3929</t>
  </si>
  <si>
    <t>ADAPTA H3900 GRUPO-2 PUERTA COLOR A ELEGIR</t>
  </si>
  <si>
    <t>H3934</t>
  </si>
  <si>
    <t>ADAPTA H3900 GRUPO-3 PUERTA ANTRACITA</t>
  </si>
  <si>
    <t>H3932</t>
  </si>
  <si>
    <t>ADAPTA H3900 GRUPO-3 PUERTA PLATA 9006</t>
  </si>
  <si>
    <t>H3930-27</t>
  </si>
  <si>
    <t>ADAPTA H3900 GRUPO-3 PUERTA NACAR</t>
  </si>
  <si>
    <t>H3935</t>
  </si>
  <si>
    <t>ADAPTA H3900 GRUPO-3 PUERTA INOXIDABLE SATINADO</t>
  </si>
  <si>
    <t>H3939</t>
  </si>
  <si>
    <t>ADAPTA H3900 GRUPO-3 PUERTA COLOR A ELEGIR</t>
  </si>
  <si>
    <t>H3944</t>
  </si>
  <si>
    <t>ADAPTA H3900 GRUPO-4 PUERTA ANTRACITA</t>
  </si>
  <si>
    <t>H3942</t>
  </si>
  <si>
    <t>ADAPTA H3900 GRUPO-4 PUERTA PLATA 9006</t>
  </si>
  <si>
    <t>H3940-27</t>
  </si>
  <si>
    <t>ADAPTA H3900 GRUPO-4 PUERTA NACAR</t>
  </si>
  <si>
    <t>H3945</t>
  </si>
  <si>
    <t>ADAPTA H3900 GRUPO-4 PUERTA INOXIDABLE SATINADO</t>
  </si>
  <si>
    <t>H3949</t>
  </si>
  <si>
    <t>ADAPTA H3900 GRUPO-4 PUERTA COLOR A ELEGIR</t>
  </si>
  <si>
    <t>H3954</t>
  </si>
  <si>
    <t>ADAPTA H3900 GRUPO-5 PUERTA ANTRACITA</t>
  </si>
  <si>
    <t>H3952</t>
  </si>
  <si>
    <t>ADAPTA H3900 GRUPO-5 PUERTA PLATA 9006</t>
  </si>
  <si>
    <t>H3950-27</t>
  </si>
  <si>
    <t>ADAPTA H3900 GRUPO-5 PUERTA NACAR</t>
  </si>
  <si>
    <t>H3955</t>
  </si>
  <si>
    <t>ADAPTA H3900 GRUPO-5 PUERTA INOXIDABLE SATINADO</t>
  </si>
  <si>
    <t>H3959</t>
  </si>
  <si>
    <t>ADAPTA H3900 GRUPO-5 PUERTA COLOR A ELEGIR</t>
  </si>
  <si>
    <t>BUZÓN MIRA FLAT HORIZONTAL</t>
  </si>
  <si>
    <t>HF8701</t>
  </si>
  <si>
    <t>MIRA HF8700 PUERTA BLANCA</t>
  </si>
  <si>
    <t>HF8706</t>
  </si>
  <si>
    <t>MIRA HF8700 PUERTA ANTRACITA</t>
  </si>
  <si>
    <t>HF8702</t>
  </si>
  <si>
    <t>MIRA HF8700 PUERTA PLATA</t>
  </si>
  <si>
    <t>HF8704</t>
  </si>
  <si>
    <t>MIRA HF8700 PUERTA NEGRO</t>
  </si>
  <si>
    <t>HF8705</t>
  </si>
  <si>
    <t>MIRA HF8700 PUERTA INOXIDABLE SATINADO</t>
  </si>
  <si>
    <t>HF8709</t>
  </si>
  <si>
    <t>MIRA HF8700 PUERTA COLOR A ELEGIR</t>
  </si>
  <si>
    <t>HF8801</t>
  </si>
  <si>
    <t>MIRA HF8800 PUERTA BLANCA</t>
  </si>
  <si>
    <t>HF8806</t>
  </si>
  <si>
    <t>MIRA HF8800 PUERTA ANTRACITA</t>
  </si>
  <si>
    <t>HF8802</t>
  </si>
  <si>
    <t>MIRA HF8800 PUERTA PLATA</t>
  </si>
  <si>
    <t>HF8804</t>
  </si>
  <si>
    <t>MIRA HF8800 PUERTA NEGRO</t>
  </si>
  <si>
    <t>HF8805</t>
  </si>
  <si>
    <t>MIRA HF8800 PUERTA INOXIDABLE SATINADO</t>
  </si>
  <si>
    <t>HF8809</t>
  </si>
  <si>
    <t>MIRA HF8800 PUERTA COLOR A ELEGIR</t>
  </si>
  <si>
    <t>HF8901</t>
  </si>
  <si>
    <t>MIRA HF8900 PUERTA BLANCA</t>
  </si>
  <si>
    <t>HF8906</t>
  </si>
  <si>
    <t>MIRA HF8900 PUERTA ANTRACITA</t>
  </si>
  <si>
    <t>HF8902</t>
  </si>
  <si>
    <t>MIRA HF8900 PUERTA PLATA</t>
  </si>
  <si>
    <t>HF8904</t>
  </si>
  <si>
    <t>MIRA HF8900 PUERTA NEGRO</t>
  </si>
  <si>
    <t>HF8905</t>
  </si>
  <si>
    <t>MIRA HF8900 PUERTA INOXIDABLE SATINADO</t>
  </si>
  <si>
    <t>HF8909</t>
  </si>
  <si>
    <t>MIRA HF8900 PUERTA COLOR A ELEGIR</t>
  </si>
  <si>
    <t>BUZONES VERTICALES DE EXTERIOR E INTERIOR</t>
  </si>
  <si>
    <t>BUZÓN HABITAT VERTICAL</t>
  </si>
  <si>
    <t>V8001</t>
  </si>
  <si>
    <t>HABITAT V8000 PUERTA BLANCA</t>
  </si>
  <si>
    <t>V8006</t>
  </si>
  <si>
    <t>HABITAT V8000 PUERTA ANTRACITA</t>
  </si>
  <si>
    <t>V8002</t>
  </si>
  <si>
    <t xml:space="preserve">HABITAT V8000 PUERTA PLATA </t>
  </si>
  <si>
    <t>V8004</t>
  </si>
  <si>
    <t>HABITAT V8000 PUERTA NEGRA</t>
  </si>
  <si>
    <t>V8005</t>
  </si>
  <si>
    <t>HABITAT V8000 PUERTA INOXIDABLE SATINADO</t>
  </si>
  <si>
    <t>V8007</t>
  </si>
  <si>
    <t>HABITAT V8000 TODO INOXIDABLE SATINADO</t>
  </si>
  <si>
    <t>V8009</t>
  </si>
  <si>
    <t>HABITAT V8000 PUERTA COLOR A ELEGIR</t>
  </si>
  <si>
    <t>V8701</t>
  </si>
  <si>
    <t>HABITAT V8700 CUERPO Y PUERTA BLANCA</t>
  </si>
  <si>
    <t>V8706</t>
  </si>
  <si>
    <t>HABITAT V8700 CUERPO Y PUERTA ANTRACITA</t>
  </si>
  <si>
    <t>V8702</t>
  </si>
  <si>
    <t xml:space="preserve">HABITAT V8700 CUERPO Y PUERTA PLATA </t>
  </si>
  <si>
    <t>V8704</t>
  </si>
  <si>
    <t>HABITAT V8700 CUERPO Y PUERTA NEGRA</t>
  </si>
  <si>
    <t>V8705</t>
  </si>
  <si>
    <t>HABITAT V8700 CUERPO NEGRO Y PUERTA INOXIDABLE SATINADO</t>
  </si>
  <si>
    <t>V8707</t>
  </si>
  <si>
    <t>HABITAT V8700 TODO INOXIDABLE SATINADO</t>
  </si>
  <si>
    <t>V8709</t>
  </si>
  <si>
    <t>HABITAT V8700 CUERPO Y PUERTA COLOR A ELEGIR</t>
  </si>
  <si>
    <t>V8801</t>
  </si>
  <si>
    <t>HABITAT V8800 PUERTA BLANCA</t>
  </si>
  <si>
    <t>V8806</t>
  </si>
  <si>
    <t>HABITAT V8800 PUERTA ANTRACITA</t>
  </si>
  <si>
    <t>V8802</t>
  </si>
  <si>
    <t xml:space="preserve">HABITAT V8800 PUERTA PLATA </t>
  </si>
  <si>
    <t>V8804</t>
  </si>
  <si>
    <t>HABITAT V8800 PUERTA NEGRA</t>
  </si>
  <si>
    <t>V8805</t>
  </si>
  <si>
    <t>HABITAT V8800 PUERTA INOXIDABLE SATINADO</t>
  </si>
  <si>
    <t>V8807</t>
  </si>
  <si>
    <t>HABITAT V8800 TODO INOXIDABLE SATINADO</t>
  </si>
  <si>
    <t>V8809</t>
  </si>
  <si>
    <t>HABITAT V8800 PUERTA COLOR A ELEGIR</t>
  </si>
  <si>
    <t>BUZÓN MILENIO VERTICAL</t>
  </si>
  <si>
    <t>V4001</t>
  </si>
  <si>
    <t>MILENIO V4000 PUERTA ALUMINIO BLANCA</t>
  </si>
  <si>
    <t>V4006</t>
  </si>
  <si>
    <t>MILENIO V4000 PUERTA ALUMINIO ANTRACITA</t>
  </si>
  <si>
    <t>V4002</t>
  </si>
  <si>
    <t>MILENIO V4000 PUERTA ALUMINIO PLATA ANODIZADA</t>
  </si>
  <si>
    <t>V4004</t>
  </si>
  <si>
    <t>MILENIO V4000 PUERTA ALUMINIO NEGRO</t>
  </si>
  <si>
    <t>V4009</t>
  </si>
  <si>
    <t>MILENIO V4000 PUERTA ALUMINIO COLOR A ELEGIR</t>
  </si>
  <si>
    <t>C-016</t>
  </si>
  <si>
    <t>SALVACARTAS MILENIO-INFINITY VERTICAL</t>
  </si>
  <si>
    <t>BUZÓN INFINITY VERTICAL</t>
  </si>
  <si>
    <t>V2301</t>
  </si>
  <si>
    <t>INFINITY V2300 PUERTA BLANCA</t>
  </si>
  <si>
    <t>V2306</t>
  </si>
  <si>
    <t>INFINITY V2300 PUERTA ANTRACITA</t>
  </si>
  <si>
    <t>V2302</t>
  </si>
  <si>
    <t>INFINITY V2300 PUERTA PLATA 9006</t>
  </si>
  <si>
    <t>V2304</t>
  </si>
  <si>
    <t>INFINITY V2300 PUERTA NEGRO</t>
  </si>
  <si>
    <t>V2305</t>
  </si>
  <si>
    <t>INFINITY V2300 PUERTA INOXIDABLE SATINADO</t>
  </si>
  <si>
    <t>V2309</t>
  </si>
  <si>
    <t>INFINITY V2300 PUERTA COLOR A ELEGIR</t>
  </si>
  <si>
    <t>BUZONES VERTICALES DE INTERIOR</t>
  </si>
  <si>
    <t/>
  </si>
  <si>
    <t xml:space="preserve">BUZÓN LIBRO VERTICAL  </t>
  </si>
  <si>
    <t>V1136</t>
  </si>
  <si>
    <t>LIBRO GRUPO-3 CUERPO Y PUERTA NEGRO</t>
  </si>
  <si>
    <t>Unidad a 35,00 eur</t>
  </si>
  <si>
    <t>V1146</t>
  </si>
  <si>
    <t>LIBRO GRUPO-4 CUERPO Y PUERTA NEGRO</t>
  </si>
  <si>
    <t>V1156</t>
  </si>
  <si>
    <t>LIBRO GRUPO-5 CUERPO Y PUERTA NEGRO</t>
  </si>
  <si>
    <t>V1132</t>
  </si>
  <si>
    <t>LIBRO GRUPO-3 CUERPO Y PUERTA PLATA 9006</t>
  </si>
  <si>
    <t>V1142</t>
  </si>
  <si>
    <t>LIBRO GRUPO-4 CUERPO Y PUERTA PLATA 9006</t>
  </si>
  <si>
    <t>V1152</t>
  </si>
  <si>
    <t>LIBRO GRUPO-5 CUERPO Y PUERTA PLATA 9006</t>
  </si>
  <si>
    <t>V1134</t>
  </si>
  <si>
    <t>LIBRO GRUPO-3 CUERPO NEGRO Y PUERTA INOXIDABLE SATINADO</t>
  </si>
  <si>
    <t>Unidad a 41,50 eur</t>
  </si>
  <si>
    <t>V1144</t>
  </si>
  <si>
    <t>LIBRO GRUPO-4 CUERPO NEGRO Y PUERTA INOXIDABLE SATINADO</t>
  </si>
  <si>
    <t>V1154</t>
  </si>
  <si>
    <t>LIBRO GRUPO-5 CUERPO NEGRO Y PUERTA INOXIDABLE SATINADO</t>
  </si>
  <si>
    <t>V1137</t>
  </si>
  <si>
    <t>LIBRO GRUPO-3 CUERPO Y PUERTA INOXIDABLE SATINADO</t>
  </si>
  <si>
    <t>V1147</t>
  </si>
  <si>
    <t>LIBRO GRUPO-4 CUERPO Y PUERTA INOXIDABLE SATINADO</t>
  </si>
  <si>
    <t>V1157</t>
  </si>
  <si>
    <t>LIBRO GRUPO-5 CUERPO Y PUERTA INOXIDABLE SATINADO</t>
  </si>
  <si>
    <t>V1139</t>
  </si>
  <si>
    <t>LIBRO GRUPO-3 CUERPO Y PUERTA COLOR A ELEGIR</t>
  </si>
  <si>
    <t>Unidad a 39,50 eur</t>
  </si>
  <si>
    <t>V1149</t>
  </si>
  <si>
    <t>LIBRO GRUPO-4 CUERPO Y PUERTA COLOR A ELEGIR</t>
  </si>
  <si>
    <t>V1159</t>
  </si>
  <si>
    <t>LIBRO GRUPO-5 CUERPO Y PUERTA COLOR A ELEGIR</t>
  </si>
  <si>
    <t>Los grupos a medida (de 6 a 23 buzones) incrementan un 15% el precio unitario</t>
  </si>
  <si>
    <t>BUZÓN FRONT VERTICAL</t>
  </si>
  <si>
    <t>V1636</t>
  </si>
  <si>
    <t>Unidad a 37,00 eur</t>
  </si>
  <si>
    <t>V1646</t>
  </si>
  <si>
    <t>V1656</t>
  </si>
  <si>
    <t>V1632</t>
  </si>
  <si>
    <t>V1642</t>
  </si>
  <si>
    <t>V1652</t>
  </si>
  <si>
    <t>V1634</t>
  </si>
  <si>
    <t>Unidad a 43,50 eur</t>
  </si>
  <si>
    <t>V1644</t>
  </si>
  <si>
    <t>V1654</t>
  </si>
  <si>
    <t>V1637</t>
  </si>
  <si>
    <t>Unidad a 68,50 eur</t>
  </si>
  <si>
    <t>V1647</t>
  </si>
  <si>
    <t>V1657</t>
  </si>
  <si>
    <t>V1639</t>
  </si>
  <si>
    <t>Unidad a 42,00 eur</t>
  </si>
  <si>
    <t>V1649</t>
  </si>
  <si>
    <t>V1659</t>
  </si>
  <si>
    <t>Los grupos a medida (de 6 a 25 buzones) incrementan un 15% el precio unitario</t>
  </si>
  <si>
    <t>BUZÓN FUTURE VERTICAL</t>
  </si>
  <si>
    <t>V1002</t>
  </si>
  <si>
    <t>FUTURE V1000 PUERTA PLATA</t>
  </si>
  <si>
    <t>V1006</t>
  </si>
  <si>
    <t>FUTURE V1000 PUERTA ANTRACITA</t>
  </si>
  <si>
    <t>V1004</t>
  </si>
  <si>
    <t>FUTURE V1000 PUERTA NEGRO</t>
  </si>
  <si>
    <t>V1027</t>
  </si>
  <si>
    <t>FUTURE V1000 PUERTA NACAR</t>
  </si>
  <si>
    <t>V1005</t>
  </si>
  <si>
    <t>FUTURE V1000 PUERTA INOXIDABLE ESPEJO</t>
  </si>
  <si>
    <t>V1009</t>
  </si>
  <si>
    <t>FUTURE V1000 PUERTA COLOR ESPECIAL</t>
  </si>
  <si>
    <t>BUZÓN MIRA VERTICAL</t>
  </si>
  <si>
    <t>V1301</t>
  </si>
  <si>
    <t>MIRA V1300 BLANC0</t>
  </si>
  <si>
    <t>V1302</t>
  </si>
  <si>
    <t>MIRA V1300 PLATA</t>
  </si>
  <si>
    <t>V1305</t>
  </si>
  <si>
    <t>MIRA V1300 PUERTA INOXIDABLE SATINADO</t>
  </si>
  <si>
    <t>BUZONES HORIZONTALES PLURIDOMICILIARIOS</t>
  </si>
  <si>
    <t>BUZÓN BCP</t>
  </si>
  <si>
    <t>BCP24</t>
  </si>
  <si>
    <t>BCP 24 CASILLEROS VERDE</t>
  </si>
  <si>
    <t>BCP24G</t>
  </si>
  <si>
    <t>BCP 24 CASILLEROS ANTRACITA</t>
  </si>
  <si>
    <t>BCP24R</t>
  </si>
  <si>
    <t>BCP 24 CASILLEROS CON RANURA VERDE</t>
  </si>
  <si>
    <t>BCP24GR</t>
  </si>
  <si>
    <t>BCP 24 CASILLEROS CON RANURA ANTRACITA</t>
  </si>
  <si>
    <t>TEBCP24</t>
  </si>
  <si>
    <t>TEJADO BCP 24 VERDE</t>
  </si>
  <si>
    <t>TEJADO BCP 24 ANTRACITA</t>
  </si>
  <si>
    <t>BCP36</t>
  </si>
  <si>
    <t>BCP 36 CASILLEROS VERDE</t>
  </si>
  <si>
    <t>BCP36G</t>
  </si>
  <si>
    <t>BCP 36 CASILLEROS ANTRACITA</t>
  </si>
  <si>
    <t>BCP36R</t>
  </si>
  <si>
    <t>BCP 36 CASILLEROS CON RANURA VERDE</t>
  </si>
  <si>
    <t>BCP36GR</t>
  </si>
  <si>
    <t>BCP 36 CASILLEROS CON RANURA ANTRACITA</t>
  </si>
  <si>
    <t>TEBCP36</t>
  </si>
  <si>
    <t>TEJADO BCP 36 VERDE</t>
  </si>
  <si>
    <t>TEJADO BCP 36 ANTRACITA</t>
  </si>
  <si>
    <t>BCP48</t>
  </si>
  <si>
    <t>BCP 48 CASILLEROS VERDE</t>
  </si>
  <si>
    <t>BCP48G</t>
  </si>
  <si>
    <t>BCP 48 CASILLEROS ANTRACITA</t>
  </si>
  <si>
    <t>BCP48R</t>
  </si>
  <si>
    <t>BCP 48 CASILLEROS CON RANURA VERDE</t>
  </si>
  <si>
    <t>BCP48GR</t>
  </si>
  <si>
    <t>BCP 48 CASILLEROS CON RANURA ANTRACITA</t>
  </si>
  <si>
    <t>TEBCP48</t>
  </si>
  <si>
    <t>TEJADO BCP 48 VERDE</t>
  </si>
  <si>
    <t>TEJADO BCP 48 ANTRACITA</t>
  </si>
  <si>
    <t>URSP1</t>
  </si>
  <si>
    <t>SOPORTE LONGITUD 1,5mt PARA ATORNILLAR</t>
  </si>
  <si>
    <t>URSP2</t>
  </si>
  <si>
    <t>SOPORTE LONGITUD 2 mt PARA ENTERRAR EN EL SUELO</t>
  </si>
  <si>
    <t>BUZÓN AGRO</t>
  </si>
  <si>
    <t>BP106</t>
  </si>
  <si>
    <t>AGRO H2200x6 VERDE</t>
  </si>
  <si>
    <t>BP108</t>
  </si>
  <si>
    <t>AGRO H2200x8 VERDE</t>
  </si>
  <si>
    <t>BP110</t>
  </si>
  <si>
    <t>AGRO H2200x10 VERDE</t>
  </si>
  <si>
    <t>BP112</t>
  </si>
  <si>
    <t>AGRO H2200x12 VERDE</t>
  </si>
  <si>
    <t>C-460BG-VR</t>
  </si>
  <si>
    <t>SOPORTE LONGITUD 0,8mt VERDE para atornillar a suelo</t>
  </si>
  <si>
    <t>C-460BG-VR-E</t>
  </si>
  <si>
    <t>SOPORTE LONGITUD 1mt VERDE para enterrar en suelo</t>
  </si>
  <si>
    <t>BUZÓN URBIS</t>
  </si>
  <si>
    <t>BP306</t>
  </si>
  <si>
    <t>URBIS H2200x6 ARENA VOLCÁNICA</t>
  </si>
  <si>
    <t>BP308</t>
  </si>
  <si>
    <t>URBIS H2200x8 ARENA VOLCÁNICA</t>
  </si>
  <si>
    <t>BP310</t>
  </si>
  <si>
    <t>URBIS H2200x10 ARENA VOLCÁNICA</t>
  </si>
  <si>
    <t>BP312</t>
  </si>
  <si>
    <t>URBIS H2200x12 ARENA VOLCÁNICA</t>
  </si>
  <si>
    <t>C-460BG-22</t>
  </si>
  <si>
    <t>SOPORTE LONGITUD 0,8mt ARENA VOLCÁNICA para atornillar a suelo</t>
  </si>
  <si>
    <t>C-460BG-22-E</t>
  </si>
  <si>
    <t>SOPORTE LONGITUD 1mt ARENA VOLCÁNICA para enterrar en suelo</t>
  </si>
  <si>
    <t>BUZONES DE DOBLE ACCESO</t>
  </si>
  <si>
    <t>BUZÓN UNIK DOBLE ACCESO</t>
  </si>
  <si>
    <t>H5002</t>
  </si>
  <si>
    <t>PANEL ALUMINIO ANODIZADO PLATA + BUZONES PLATA 9006</t>
  </si>
  <si>
    <t>ver tabla de precios en Anexo</t>
  </si>
  <si>
    <t>H5005</t>
  </si>
  <si>
    <t>PANEL ACERO INOXIDABLE + BUZONES PLATA 9006</t>
  </si>
  <si>
    <t>H5012</t>
  </si>
  <si>
    <t>PANEL ACERO PLATA 9006 + BUZONES PLATA 9006</t>
  </si>
  <si>
    <t>H5009</t>
  </si>
  <si>
    <t>PANEL Y BUZONES ACERO LACADO COLOR A ELEGIR</t>
  </si>
  <si>
    <t>BUZÓN EVOLUTION DOBLE ACCESO</t>
  </si>
  <si>
    <t>H4751</t>
  </si>
  <si>
    <t>EVOLUTION DOBLE BLANCO</t>
  </si>
  <si>
    <t>H4754</t>
  </si>
  <si>
    <t>EVOLUTION DOBLE NEGRO</t>
  </si>
  <si>
    <t>H4752</t>
  </si>
  <si>
    <t xml:space="preserve">EVOLUTION DOBLE PLATA   </t>
  </si>
  <si>
    <t>H4759</t>
  </si>
  <si>
    <t>EVOLUTION DOBLE COLOR A ELEGIR</t>
  </si>
  <si>
    <t>BUZÓN HABITAT DOBLE ACCESO</t>
  </si>
  <si>
    <t>H8151</t>
  </si>
  <si>
    <t>HABITAT DOBLE H8150 BLANCO</t>
  </si>
  <si>
    <t>H8156</t>
  </si>
  <si>
    <t>HABITAT DOBLE H8150 ANTRACITA</t>
  </si>
  <si>
    <t>H8152</t>
  </si>
  <si>
    <t>HABITAT DOBLE H8150 PLATA 9006</t>
  </si>
  <si>
    <t>H8154</t>
  </si>
  <si>
    <t>HABITAT DOBLE H8150 NEGRO</t>
  </si>
  <si>
    <t>H8157</t>
  </si>
  <si>
    <t>HABITAT DOBLE H8150 INOXIDABLE SATINADO</t>
  </si>
  <si>
    <t>H8159</t>
  </si>
  <si>
    <t>HABITAT DOBLE H8150 COLOR A ELEGIR</t>
  </si>
  <si>
    <t>BUZÓN MILENIO DOBLE ACCESO</t>
  </si>
  <si>
    <t>H4461</t>
  </si>
  <si>
    <t>MILENIO DOBLE H4460 EXTENSIBLE FRENTE Y PUERTA BLANCA</t>
  </si>
  <si>
    <t>H4466</t>
  </si>
  <si>
    <t>MILENIO DOBLE H4460 EXTENSIBLE FRENTE Y PUERTA ANTRACITA</t>
  </si>
  <si>
    <t>H4462</t>
  </si>
  <si>
    <t>MILENIO DOBLE H4460 EXTENSIBLE FRENTE Y PUERTA PLATA ANODIZADA</t>
  </si>
  <si>
    <t>H4464</t>
  </si>
  <si>
    <t>MILENIO DOBLE H4460 EXTENSIBLE FRENTE Y PUERTA NEGRA</t>
  </si>
  <si>
    <t>H4469</t>
  </si>
  <si>
    <t>MILENIO DOBLE H4460 EXTENSIBLE FRENTE Y PUERTA COLOR A ELEGIR</t>
  </si>
  <si>
    <t>H4551</t>
  </si>
  <si>
    <t>MILENIO DOBLE H4550 FRENTE Y PUERTA BLANCA</t>
  </si>
  <si>
    <t>H4556</t>
  </si>
  <si>
    <t>MILENIO DOBLE H4550 FRENTE Y PUERTA ANTRACITA</t>
  </si>
  <si>
    <t>H4552</t>
  </si>
  <si>
    <t>MILENIO DOBLE H4550 FRENTE Y PUERTA PLATA ANODIZADA</t>
  </si>
  <si>
    <t>H4554</t>
  </si>
  <si>
    <t>MILENIO DOBLE H4550 FRENTE Y PUERTA NEGRA</t>
  </si>
  <si>
    <t>H4559</t>
  </si>
  <si>
    <t>MILENIO DOBLE H4550 FRENTE Y PUERTA COLOR A ELEGIR</t>
  </si>
  <si>
    <t>BUZÓN TECNUM DOBLE ACCESO</t>
  </si>
  <si>
    <t>H4354</t>
  </si>
  <si>
    <t>TECNUM DOBLE FRENTE Y PUERTA NEGRA</t>
  </si>
  <si>
    <t>H4352</t>
  </si>
  <si>
    <t>TECNUM DOBLE FRENTE Y PUERTA PLATA ANODIZADA</t>
  </si>
  <si>
    <t>COMPLEMENTOS</t>
  </si>
  <si>
    <t>UNIÓN  (precio por UNIDAD de buzón)</t>
  </si>
  <si>
    <t>UNION</t>
  </si>
  <si>
    <t>UNIÓN DE BUZONES METÁLICOS</t>
  </si>
  <si>
    <t>GRABACIÓN DE BUZONES  (precio por UNIDAD)</t>
  </si>
  <si>
    <t>LASER1</t>
  </si>
  <si>
    <t>Grabación laser de 1 a 4 caracteres</t>
  </si>
  <si>
    <t>LASER2</t>
  </si>
  <si>
    <t>Grabación laser de 5 a 10 caracteres</t>
  </si>
  <si>
    <t>GRABACIÓN DE TARJETAS PERSONALIZADAS (precio por UNIDAD)</t>
  </si>
  <si>
    <t>De 1 a 3 tarjetas</t>
  </si>
  <si>
    <t>De 4 a 7 tarjetas</t>
  </si>
  <si>
    <t>De 10 tarjetas en adelante</t>
  </si>
  <si>
    <t>GRABACIÓN DE AGRUPACIÓN (precio por metro lineal)</t>
  </si>
  <si>
    <t>C-560</t>
  </si>
  <si>
    <t>PLACA ACERO O ALUMINIO COLOR A ELEGIR</t>
  </si>
  <si>
    <t>C-562</t>
  </si>
  <si>
    <t>PLACA ALUMINIO ANODIZADO PLATA</t>
  </si>
  <si>
    <t>C-557</t>
  </si>
  <si>
    <t>PLACA INOXIDABLE ESPEJO</t>
  </si>
  <si>
    <t>C-555</t>
  </si>
  <si>
    <t>PLACA INOXIDABLE SATINADO</t>
  </si>
  <si>
    <t>TAPAJUNTAS DE ALUMINIO O ACERO INOXIDABLE (precio por BUZÓN)</t>
  </si>
  <si>
    <t>C-470</t>
  </si>
  <si>
    <t>TAPAJUNTAS ALUMINIO COLOR A ELEGIR</t>
  </si>
  <si>
    <t>ver tabla de precios en Anexo - AZUL</t>
  </si>
  <si>
    <t>C-472</t>
  </si>
  <si>
    <t>TAPAJUNTAS ALUMINIO ANODIZADO PLATA</t>
  </si>
  <si>
    <t>C-427</t>
  </si>
  <si>
    <t>TAPAJUNTAS INOXIDABLE ESPEJO</t>
  </si>
  <si>
    <t>C-425</t>
  </si>
  <si>
    <t>TAPAJUNTAS INOXIDABLE SATINADO</t>
  </si>
  <si>
    <t>ENVOLVENTE DE ACERO (precio por BUZÓN)</t>
  </si>
  <si>
    <t>C-490</t>
  </si>
  <si>
    <t>ENVOLVENTE ACERO 1,2mm 4 PIEZAS COLOR A ELEGIR</t>
  </si>
  <si>
    <t>ver tabla de precios en Anexo- AZUL</t>
  </si>
  <si>
    <t>C-440</t>
  </si>
  <si>
    <t>ENVOLVENTE ACERO 1,2mm 5 PIEZAS COLOR A ELEGIR</t>
  </si>
  <si>
    <t>C2-490</t>
  </si>
  <si>
    <t>ENVOLVENTE ACERO 2mm 4 PIEZAS COLOR A ELEGIR</t>
  </si>
  <si>
    <t>C2-440</t>
  </si>
  <si>
    <t>ENVOLVENTE ACERO 2mm 5 PIEZAS COLOR A ELEGIR</t>
  </si>
  <si>
    <t>C-100</t>
  </si>
  <si>
    <t>ENVOLVENTE ACERO CON VOLUMEN 4 PIEZAS COLOR A ELEGIR</t>
  </si>
  <si>
    <t>C-110</t>
  </si>
  <si>
    <t>ENVOLVENTE ACERO CON VOLUMEN 5 PIEZAS COLOR A ELEGIR</t>
  </si>
  <si>
    <t>ENVOLVENTE DE ACERO INOXIDABLE (precio por BUZÓN)</t>
  </si>
  <si>
    <t>C-497</t>
  </si>
  <si>
    <t>ENVOLVENTE ACERO INOXIDABLE 1,2mm ESPEJO 4 PIEZAS</t>
  </si>
  <si>
    <t>C-495</t>
  </si>
  <si>
    <t>ENVOLVENTE ACERO INOXIDABLE 1,2mm SATINADO 4 PIEZAS</t>
  </si>
  <si>
    <t>C-447</t>
  </si>
  <si>
    <t>ENVOLVENTE ACERO INOXIDABLE 1,2mm ESPEJO 5 PIEZAS</t>
  </si>
  <si>
    <t>C-445</t>
  </si>
  <si>
    <t>ENVOLVENTE ACERO INOXIDABLE 1,2mm SATINADO 5 PIEZAS</t>
  </si>
  <si>
    <t>C-105</t>
  </si>
  <si>
    <t>ENVOLVENTE ACERO INOXIDABLE 1,2mm SATINADO VOLUMEN 5 PIEZAS</t>
  </si>
  <si>
    <t>C-107</t>
  </si>
  <si>
    <t>ENVOLVENTE ACERO INOXIDABLE CON VOLUMEN ESPEJO 4 PIEZAS</t>
  </si>
  <si>
    <t>ENVOLVENTE ACERO INOXIDABLE CON VOLUMEN SATINADO 4 PIEZAS</t>
  </si>
  <si>
    <t>C-117</t>
  </si>
  <si>
    <t>ENVOLVENTE ACERO INOXIDABLE CON VOLUMEN ESPEJO 5 PIEZAS</t>
  </si>
  <si>
    <t>C-115</t>
  </si>
  <si>
    <t>ENVOLVENTE ACERO INOXIDABLE CON VOLUMEN SATINADO 5 PIEZAS</t>
  </si>
  <si>
    <t>ENVOLVENTE DE ALUMINIO (precio por BUZÓN)</t>
  </si>
  <si>
    <t>C-350</t>
  </si>
  <si>
    <t>ENVOLVENTE ALUMINIO 4 PIEZAS COLOR A ELEGIR</t>
  </si>
  <si>
    <t>C-352</t>
  </si>
  <si>
    <t>ENVOLVENTE ALUMINIO 4 PIEZAS ANODIZADO PLATA</t>
  </si>
  <si>
    <t>C-370</t>
  </si>
  <si>
    <t>ENVOLVENTE ALUMINIO 5 PIEZAS COLOR A ELEGIR</t>
  </si>
  <si>
    <t>C-372</t>
  </si>
  <si>
    <t>ENVOLVENTE ALUMINIO 5 PIEZAS ANODIZADO PLATA</t>
  </si>
  <si>
    <t>SOPORTES DE ACERO O ACERO INOXIDABLE (precio por UNIDAD)</t>
  </si>
  <si>
    <t>C-460B-01</t>
  </si>
  <si>
    <t>SOPORTE BASE 0,8 M BLANCO</t>
  </si>
  <si>
    <t>C-460B-2P</t>
  </si>
  <si>
    <t>SOPORTE BASE 0,8 M PLATA PERLA</t>
  </si>
  <si>
    <t>C-460B-NG</t>
  </si>
  <si>
    <t>SOPORTE BASE 0,8 M NEGRO TEXTURADO</t>
  </si>
  <si>
    <t>C-460B-09</t>
  </si>
  <si>
    <t>SOPORTE BASE 0,8 M COLOR A ELEGIR</t>
  </si>
  <si>
    <t>C-460BG-01</t>
  </si>
  <si>
    <t>SOPORTE BASE 0,8 M PLACA GRANDE BLANCO</t>
  </si>
  <si>
    <t>C-460BG-2P</t>
  </si>
  <si>
    <t>SOPORTE BASE E 0,8 M PLACA GRANDE PLATA PERLA</t>
  </si>
  <si>
    <t>C-460BG-NG</t>
  </si>
  <si>
    <t>SOPORTE BASE 0,8 M PLACA GRANDE NEGRO TEXTURADO</t>
  </si>
  <si>
    <t>C-460BG-09</t>
  </si>
  <si>
    <t>SOPORTE BASE 0,8 M PLACA GRANDE  COLOR A ELEGIR</t>
  </si>
  <si>
    <t>C-460L-01</t>
  </si>
  <si>
    <t>SOPORTE LATERAL 1,5 M BLANCO</t>
  </si>
  <si>
    <t>C-460L-2P</t>
  </si>
  <si>
    <t>SOPORTE LATERAL 1,5 M PLATA PERLA</t>
  </si>
  <si>
    <t>C-460L-NG</t>
  </si>
  <si>
    <t>SOPORTE LATERAL 1,5 M NEGRO TEXTURADO</t>
  </si>
  <si>
    <t>C-460L-09</t>
  </si>
  <si>
    <t>SOPORTE LATERAL 1,5 M COLOR A ELEGIR</t>
  </si>
  <si>
    <t>C-387</t>
  </si>
  <si>
    <t>SOPORTE LATERAL TUBULAR INOXIDABLE SATINADO</t>
  </si>
  <si>
    <t>SOPORTES DE ALUMINIO (precio por UNIDAD)</t>
  </si>
  <si>
    <t>C-580</t>
  </si>
  <si>
    <t>SOPORTE BASE ALUMINIO COLOR A ELEGIR</t>
  </si>
  <si>
    <t>C-582</t>
  </si>
  <si>
    <t>SOPORTE BASE ALUMINIO ANODIZADO PLATA</t>
  </si>
  <si>
    <t>C-590</t>
  </si>
  <si>
    <t>SOPORTE LATERAL ALUMINIO COLOR A ELEGIR</t>
  </si>
  <si>
    <t>C-592</t>
  </si>
  <si>
    <t>SOPORTE LATERAL ALUMINIO ANODIZADO PLATA</t>
  </si>
  <si>
    <t>C-572</t>
  </si>
  <si>
    <t>SOPORTE A PARED ALUMINIO ANODIZADO PLATA</t>
  </si>
  <si>
    <t>SOPORTES DE BUZONES DE PAQUETERÍA UNIVERS (precio por UNIDAD)</t>
  </si>
  <si>
    <t>U100</t>
  </si>
  <si>
    <t>SOPORTE LATERAL 1,5mt COLOR A ELEGIR</t>
  </si>
  <si>
    <t>U200</t>
  </si>
  <si>
    <t>SOPORTE LATERAL 1,8mt COLOR A ELEGIR</t>
  </si>
  <si>
    <t>U300</t>
  </si>
  <si>
    <t>TAPA SUPERIOR PARA LA AGRUPACIÓN DE BIGEN, precio por columna</t>
  </si>
  <si>
    <t>U400</t>
  </si>
  <si>
    <t>TAPA SUPERIOR PARA LA AGRUPACIÓN DE UNIVERS, precio por columna</t>
  </si>
  <si>
    <t>ZÓCALO DE BUZONES DE PAQUETERÍA UNIVERS (precio por COLUMNA)</t>
  </si>
  <si>
    <t>U500</t>
  </si>
  <si>
    <t>ZÓCALO DE 200mm ALTO</t>
  </si>
  <si>
    <t>MESA FLAT</t>
  </si>
  <si>
    <t>M15A10</t>
  </si>
  <si>
    <t>MESA FLAT 1000x750x425 COLOR A ELEGIR</t>
  </si>
  <si>
    <t>M15A15</t>
  </si>
  <si>
    <t>MESA FLAT 1000x750x425 INOXIDABLE SATINADO</t>
  </si>
  <si>
    <t>M15A20</t>
  </si>
  <si>
    <t>MESA FLAT 1500x750x425 COLOR A ELEGIR</t>
  </si>
  <si>
    <t>M15A25</t>
  </si>
  <si>
    <t>MESA FLAT 1500x750x425 INOXIDABLE SATINADO</t>
  </si>
  <si>
    <t>M15A30</t>
  </si>
  <si>
    <t>MESA FLAT 2000x750x425 COLOR A ELEGIR</t>
  </si>
  <si>
    <t>M15A35</t>
  </si>
  <si>
    <t>MESA FLAT 2000x750x425 INOXIDABLE SATINADO</t>
  </si>
  <si>
    <t xml:space="preserve">BANDEJAS  </t>
  </si>
  <si>
    <t>H44B1</t>
  </si>
  <si>
    <t>BANDEJA 1 hueco Milenio H4400, Infinity H2000</t>
  </si>
  <si>
    <t>H44B2</t>
  </si>
  <si>
    <t>BANDEJA 2 huecos Milenio H4400, Infinity H2000</t>
  </si>
  <si>
    <t>H44B3</t>
  </si>
  <si>
    <t>BANDEJA 3 huecos Milenio H4400, Infinity H2000</t>
  </si>
  <si>
    <t>H45B1</t>
  </si>
  <si>
    <t>BANDEJA 1 hueco Milenio H4500, Infinity H2100</t>
  </si>
  <si>
    <t>H45B2</t>
  </si>
  <si>
    <t>BANDEJA 2 huecos Milenio H4500, Infinity H2100</t>
  </si>
  <si>
    <t>H45B3</t>
  </si>
  <si>
    <t>BANDEJA 3 huecos Milenio H4500, Infinity H2100</t>
  </si>
  <si>
    <t>H46B1</t>
  </si>
  <si>
    <t>BANDEJA 1 hueco Milenio H4600, Infinity H2200</t>
  </si>
  <si>
    <t>H46B2</t>
  </si>
  <si>
    <t>BANDEJA 2 huecos Milenio H4600, Infinity H2200</t>
  </si>
  <si>
    <t>H46B3</t>
  </si>
  <si>
    <t>BANDEJA 3 huecos Milenio H4600, Infinity H2200</t>
  </si>
  <si>
    <t>H81B1</t>
  </si>
  <si>
    <t>BANDEJA 1 hueco Habitat H8100</t>
  </si>
  <si>
    <t>H81B2</t>
  </si>
  <si>
    <t>BANDEJA 2 huecos Habitat H8100</t>
  </si>
  <si>
    <t>H81B3</t>
  </si>
  <si>
    <t>BANDEJA 3 huecos Habitat H8100</t>
  </si>
  <si>
    <t>H82B1</t>
  </si>
  <si>
    <t>BANDEJA 1 hueco Habitat H8200</t>
  </si>
  <si>
    <t>H82B2</t>
  </si>
  <si>
    <t>BANDEJA 2 huecos Habitat H8200</t>
  </si>
  <si>
    <t>H82B3</t>
  </si>
  <si>
    <t>BANDEJA 3 huecos Habitat H8200</t>
  </si>
  <si>
    <t>H83B1</t>
  </si>
  <si>
    <t>BANDEJA 1 hueco Habitat H8300</t>
  </si>
  <si>
    <t>H83B2</t>
  </si>
  <si>
    <t>BANDEJA 2 huecos Habitat H8300</t>
  </si>
  <si>
    <t>H83B3</t>
  </si>
  <si>
    <t>BANDEJA 3 huecos Habitat H8300</t>
  </si>
  <si>
    <t>H81B1I</t>
  </si>
  <si>
    <t>BANDEJA 1 hueco Habitat H8100 Inoxidable satinado</t>
  </si>
  <si>
    <t>H81B2I</t>
  </si>
  <si>
    <t>BANDEJA 2 huecos Habitat H8100 Inoxidable satinado</t>
  </si>
  <si>
    <t>H81B3I</t>
  </si>
  <si>
    <t>BANDEJA 3 huecos Habitat H8100 Inoxidable satinado</t>
  </si>
  <si>
    <t>H82B1I</t>
  </si>
  <si>
    <t>BANDEJA 1 hueco Habitat H8200 Inoxidable satinado</t>
  </si>
  <si>
    <t>H82B2I</t>
  </si>
  <si>
    <t>BANDEJA 2 huecos Habitat H8200 Inoxidable satinado</t>
  </si>
  <si>
    <t>H82B3I</t>
  </si>
  <si>
    <t>BANDEJA 3 huecos Habitat H8200 Inoxidable satinado</t>
  </si>
  <si>
    <t>H83B1I</t>
  </si>
  <si>
    <t>BANDEJA 1 hueco Habitat H8300 Inoxidable satinado</t>
  </si>
  <si>
    <t>H83B2I</t>
  </si>
  <si>
    <t>BANDEJA 2 huecos Habitat H8300 Inoxidable satinado</t>
  </si>
  <si>
    <t>H83B3I</t>
  </si>
  <si>
    <t>BANDEJA 3 huecos Habitat H8300 Inoxidable satinado</t>
  </si>
  <si>
    <t>H34B1</t>
  </si>
  <si>
    <t>BANDEJA 1 hueco Future H3400, Liberty H3430, Mira H8700</t>
  </si>
  <si>
    <t>H34B2</t>
  </si>
  <si>
    <t>BANDEJA 2 huecos Future H3400, Liberty H3430, Mira H8700</t>
  </si>
  <si>
    <t>H34B3</t>
  </si>
  <si>
    <t>BANDEJA 3 huecos Future H3400, Liberty H3430, Mira H8700</t>
  </si>
  <si>
    <t>H35B1</t>
  </si>
  <si>
    <t>BANDEJA 1 hueco Future H3500, Liberty H3530, Mira H8800, Neo H8500</t>
  </si>
  <si>
    <t>H35B2</t>
  </si>
  <si>
    <t>BANDEJA 2 huecos Future H3500, Liberty H3530, Mira H8800, Neo H8500</t>
  </si>
  <si>
    <t>H35B3</t>
  </si>
  <si>
    <t>BANDEJA 3 huecos Future H3500, Liberty H3530, Mira H8800, Neo H8500</t>
  </si>
  <si>
    <t>H36B1</t>
  </si>
  <si>
    <t>BANDEJA 1 hueco Future H3600, Liberty H3630, Mira H8900</t>
  </si>
  <si>
    <t>H36B2</t>
  </si>
  <si>
    <t>BANDEJA 2 huecos Future H3600, Liberty H3630, Mira H8900</t>
  </si>
  <si>
    <t>H36B3</t>
  </si>
  <si>
    <t>BANDEJA 3 huecos Future H3600, Liberty H3630, Mira H8900</t>
  </si>
  <si>
    <t>H86B1</t>
  </si>
  <si>
    <t>BANDEJA 1 hueco Neo H8600</t>
  </si>
  <si>
    <t>H86B2</t>
  </si>
  <si>
    <t>BANDEJA 2 huecos Neo H8600</t>
  </si>
  <si>
    <t>H86B3</t>
  </si>
  <si>
    <t>BANDEJA 3 huecos Neo H8600</t>
  </si>
  <si>
    <t>H37B2</t>
  </si>
  <si>
    <t>BANDEJA 2 huecos Adapta H3700</t>
  </si>
  <si>
    <t>H37B3</t>
  </si>
  <si>
    <t>BANDEJA 3 huecos Adapta H3700</t>
  </si>
  <si>
    <t>H38B2</t>
  </si>
  <si>
    <t>BANDEJA 2 huecos Adapta H3800</t>
  </si>
  <si>
    <t>H38B3</t>
  </si>
  <si>
    <t>BANDEJA 3 huecos Adapta H3800</t>
  </si>
  <si>
    <t>H39B2</t>
  </si>
  <si>
    <t>BANDEJA 2 huecos Adapta H3900</t>
  </si>
  <si>
    <t>H39B3</t>
  </si>
  <si>
    <t>BANDEJA 3 huecos Adapta H3900</t>
  </si>
  <si>
    <t>A las bandejas se les puede colocar una tapa frontal. En ese caso, su precio es el mismo que el del buzón con el que combinan</t>
  </si>
  <si>
    <t>PANEL DE ANUNCIOS INTEGRADO</t>
  </si>
  <si>
    <t>H34P3</t>
  </si>
  <si>
    <t>PANEL 3 huecos Future H3400/H3600, Liberty H3430/H3630, Mira H8700/H8900</t>
  </si>
  <si>
    <t>H34P6</t>
  </si>
  <si>
    <t>PANEL 6 huecos Future H3400/H3600, Liberty H3430/H3630, Mira H8700/H8900</t>
  </si>
  <si>
    <t>H35P3</t>
  </si>
  <si>
    <t>PANEL 3 huecos Future H3500, Liberty H3530, Mira H8800, Neo H8500</t>
  </si>
  <si>
    <t>H35P6</t>
  </si>
  <si>
    <t>PANEL 6 huecos Future H3500, Liberty H3530, Mira H8800, Neo H8500</t>
  </si>
  <si>
    <t>H44P3</t>
  </si>
  <si>
    <t>PANEL 3 huecos Milenio H4400/H4600, Infinity H2000/2200</t>
  </si>
  <si>
    <t>H44P6</t>
  </si>
  <si>
    <t>PANEL 6 huecos Milenio H4400/H4600, Infinity H2000/2200</t>
  </si>
  <si>
    <t>H45P3</t>
  </si>
  <si>
    <t>PANEL 3 huecos Milenio H4500, Infinity H2100</t>
  </si>
  <si>
    <t>H45P6</t>
  </si>
  <si>
    <t>PANEL 6 huecos Milenio H4500, Infinity H2100</t>
  </si>
  <si>
    <t>TEJADO (precio por metro lineal)</t>
  </si>
  <si>
    <t>C-130</t>
  </si>
  <si>
    <t>TEJADO para envolvente ACERO COLOR A ELEGIR</t>
  </si>
  <si>
    <t>C-137</t>
  </si>
  <si>
    <t>TEJADO para envolvente INOXIDABLE ESPEJO</t>
  </si>
  <si>
    <t>C-135</t>
  </si>
  <si>
    <t>TEJADO para envolvente INOXIDABLE SATINADO</t>
  </si>
  <si>
    <t>SEÑALIZACIÓN</t>
  </si>
  <si>
    <t>PLACAS DE ACERO INOXIDABLE</t>
  </si>
  <si>
    <t>SE201</t>
  </si>
  <si>
    <t>PLACA INOXIDABLE CON VINILO 320x80</t>
  </si>
  <si>
    <t>SE202</t>
  </si>
  <si>
    <t>PLACA INOXIDABLE CON VINILO 120x120</t>
  </si>
  <si>
    <t>SE203</t>
  </si>
  <si>
    <t>PLACA INOXIDABLE CON VINILO 80x80</t>
  </si>
  <si>
    <t>SE204</t>
  </si>
  <si>
    <t>PLACA INOXIDABLE CON VINILO 160x80</t>
  </si>
  <si>
    <t>SE205</t>
  </si>
  <si>
    <t>PLACA INOXIDABLE CON VINILO 200x200</t>
  </si>
  <si>
    <t>SE501</t>
  </si>
  <si>
    <t>PLACA INOXIDABLE VOLUMEN + LASER 320x80</t>
  </si>
  <si>
    <t>SE502</t>
  </si>
  <si>
    <t>PLACA INOXIDABLE VOLUMEN + LASER 120x120</t>
  </si>
  <si>
    <t>SE503</t>
  </si>
  <si>
    <t>PLACA INOXIDABLE VOLUMEN + LASER 80x80</t>
  </si>
  <si>
    <t>SE505</t>
  </si>
  <si>
    <t>PLACA INOXIDABLE VOLUMEN + LASER 200x200</t>
  </si>
  <si>
    <t>PLACAS DE ALUMINIO</t>
  </si>
  <si>
    <t>SEA-01-S1</t>
  </si>
  <si>
    <t>PLACA ALUMINIO LISO POSITIVO 80x80</t>
  </si>
  <si>
    <t>SEA-01-S3</t>
  </si>
  <si>
    <t>PLACA ALUMINIO LISO POSITIVO 120x120</t>
  </si>
  <si>
    <t>SEA-01-S4</t>
  </si>
  <si>
    <t>PLACA ALUMINIO LISO POSITIVO 200x200</t>
  </si>
  <si>
    <t>SEA-01-S5</t>
  </si>
  <si>
    <t>PLACA ALUMINIO LISO POSITIVO 160x80</t>
  </si>
  <si>
    <t>SEA-01-S6</t>
  </si>
  <si>
    <t>PLACA ALUMINIO LISO POSITIVO 320x80</t>
  </si>
  <si>
    <t>PLACAS DE METACRILATO</t>
  </si>
  <si>
    <t>SEM01-S1</t>
  </si>
  <si>
    <t>PLACA METACRILATO 80x80</t>
  </si>
  <si>
    <t>SEM01-S2</t>
  </si>
  <si>
    <t>PLACA METACRILATO 100x100</t>
  </si>
  <si>
    <t>SEM01-S3</t>
  </si>
  <si>
    <t>PLACA METACRILATO 120x120</t>
  </si>
  <si>
    <t>SEM01-S4</t>
  </si>
  <si>
    <t>PLACA METACRILATO 200x200</t>
  </si>
  <si>
    <t>SEM01-S5</t>
  </si>
  <si>
    <t>PLACA METACRILATO 160x80</t>
  </si>
  <si>
    <t>SEM01-S6</t>
  </si>
  <si>
    <t>PLACA METACRILATO 320x80</t>
  </si>
  <si>
    <t>SEM01-S7</t>
  </si>
  <si>
    <t>PLACA METACRILATO 400x100</t>
  </si>
  <si>
    <t>NÚMEROS Y LETRAS DE ACERO INOXIDABLE</t>
  </si>
  <si>
    <t>SEC11-T1-B</t>
  </si>
  <si>
    <t>Señalización inoxidable satinado 80x1 mm - bolsa</t>
  </si>
  <si>
    <t>SEC11-T2-B</t>
  </si>
  <si>
    <t>Señalización inoxidable satinado 120x1 mm - bolsa</t>
  </si>
  <si>
    <t>SEC11-T3-B</t>
  </si>
  <si>
    <t>Señalización inoxidable satinado 200x1 mm - bolsa</t>
  </si>
  <si>
    <t>NÚMEROS Y LETRAS DE ALUMINIO</t>
  </si>
  <si>
    <t>SEC01-T1</t>
  </si>
  <si>
    <t>Números y letras de altura 80-100 mm Aluminio</t>
  </si>
  <si>
    <t>SEC01-T2</t>
  </si>
  <si>
    <t>Números y letras de altura 110-150 mm Aluminio</t>
  </si>
  <si>
    <t>SEC01-T3</t>
  </si>
  <si>
    <t>Números y letras de altura 160-210 mm Aluminio</t>
  </si>
  <si>
    <t>SEC01-T4</t>
  </si>
  <si>
    <t>Números y letras de altura 220-270 mm Aluminio</t>
  </si>
  <si>
    <t>SEC01-T5</t>
  </si>
  <si>
    <t>Números y letras de altura 280-400 mm Aluminio</t>
  </si>
  <si>
    <t>SEC01-T6</t>
  </si>
  <si>
    <t>Números y letras de altura 410-490 mm Aluminio</t>
  </si>
  <si>
    <t>SEC01-T7</t>
  </si>
  <si>
    <t>Números y letras de altura 500-600 mm Aluminio</t>
  </si>
  <si>
    <t>SEC02-T1</t>
  </si>
  <si>
    <t>Números y letras de altura 80-100 mm Aluminio + PVC 10mm</t>
  </si>
  <si>
    <t>SEC02-T2</t>
  </si>
  <si>
    <t>Números y letras de altura 110-150 mm Aluminio + PVC 10mm</t>
  </si>
  <si>
    <t>SEC02-T3</t>
  </si>
  <si>
    <t>Números y letras de altura 160-210 mm Aluminio + PVC 10mm</t>
  </si>
  <si>
    <t>SEC02-T4</t>
  </si>
  <si>
    <t>Números y letras de altura 220-270 mm Aluminio + PVC 10mm</t>
  </si>
  <si>
    <t>SEC02-T5</t>
  </si>
  <si>
    <t>Números y letras de altura 280-400 mm Aluminio + PVC 10mm</t>
  </si>
  <si>
    <t>SEC02-T6</t>
  </si>
  <si>
    <t>Números y letras de altura 410-490 mm Aluminio + PVC 10mm</t>
  </si>
  <si>
    <t>SEC02-T7</t>
  </si>
  <si>
    <t>Números y letras de altura 500-600 mm Aluminio + PVC 10mm</t>
  </si>
  <si>
    <t>SEC04-T1</t>
  </si>
  <si>
    <t>Números y letras de 80-100 mm Aluminio Sandwich 3mm, color blanco-negro-antra-plata</t>
  </si>
  <si>
    <t>SEC04-T2</t>
  </si>
  <si>
    <t>Números y letras de 110-150 mm Aluminio Sandwich 3mm, color blanco-negro-antra-plata</t>
  </si>
  <si>
    <t>SEC04-T3</t>
  </si>
  <si>
    <t>Números y letras de 160-210 mm Aluminio Sandwich 3mm, color blanco-negro-antra-plata</t>
  </si>
  <si>
    <t>SEC04-T4</t>
  </si>
  <si>
    <t>Números y letras de 220-270 mm Aluminio Sandwich 3mm, color blanco-negro-antra-plata</t>
  </si>
  <si>
    <t>SEC04-T5</t>
  </si>
  <si>
    <t>Números y letras de 280-400 mm Aluminio Sandwich 3mm, color blanco-negro-antra-plata</t>
  </si>
  <si>
    <t>SEC04-T6</t>
  </si>
  <si>
    <t>Números y letras de 410-490 mm Aluminio Sandwich 3mm, color blanco-negro-antra-plata</t>
  </si>
  <si>
    <t>SEC04-T7</t>
  </si>
  <si>
    <t>Números y letras de 500-600 mm Aluminio Sandwich 3mm, color blanco-negro-antra-plata</t>
  </si>
  <si>
    <t>SEC04-T8</t>
  </si>
  <si>
    <t>Números y letras de 610-650 mm Aluminio Sandwich 3mm, color blanco-negro-antra-plata</t>
  </si>
  <si>
    <t>SEC04-T9</t>
  </si>
  <si>
    <t>Números y letras de 660-800 mm Aluminio Sandwich 3mm, color blanco-negro-antra-plata</t>
  </si>
  <si>
    <t>SEC04-T10</t>
  </si>
  <si>
    <t>Números y letras de 810-980 mm Aluminio Sandwich 3mm, color blanco-negro-antra-plata</t>
  </si>
  <si>
    <t>SEC05-T1</t>
  </si>
  <si>
    <t>Números y letras de 80-100 mm Aluminio Sandwich 3mm, plata cepillado</t>
  </si>
  <si>
    <t>SEC05-T2</t>
  </si>
  <si>
    <t>Números y letras de 110-150 mm Aluminio Sandwich 3mm, plata cepillado</t>
  </si>
  <si>
    <t>SEC05-T3</t>
  </si>
  <si>
    <t>Números y letras de 160-210 mm Aluminio Sandwich 3mm, plata cepillado</t>
  </si>
  <si>
    <t>SEC05-T4</t>
  </si>
  <si>
    <t>Números y letras de 220-270 mm Aluminio Sandwich 3mm, plata cepillado</t>
  </si>
  <si>
    <t>SEC05-T5</t>
  </si>
  <si>
    <t>Números y letras de 280-400 mm Aluminio Sandwich 3mm, plata cepillado</t>
  </si>
  <si>
    <t>SEC05-T6</t>
  </si>
  <si>
    <t>Números y letras de 410-490 mm Aluminio Sandwich 3mm, plata cepillado</t>
  </si>
  <si>
    <t>SEC05-T7</t>
  </si>
  <si>
    <t>Números y letras de 500-600 mm Aluminio Sandwich 3mm, plata cepillado</t>
  </si>
  <si>
    <t>SEC05-T8</t>
  </si>
  <si>
    <t>Números y letras de 610-650 mm Aluminio Sandwich 3mm, plata cepillado</t>
  </si>
  <si>
    <t>SEC05-T9</t>
  </si>
  <si>
    <t>Números y letras de 660-800 mm Aluminio Sandwich 3mm, plata cepillado</t>
  </si>
  <si>
    <t>SEC05-T10</t>
  </si>
  <si>
    <t>Números y letras de 810-980 mm Aluminio Sandwich 3mm, plata cepillado</t>
  </si>
  <si>
    <t>Los puntos, comas, guiones, etc … valen el 50% del importe de la medida elegida</t>
  </si>
  <si>
    <t>SEC99</t>
  </si>
  <si>
    <t>Espárrago roscado para anclaje</t>
  </si>
  <si>
    <t>ACCESORIOS PARA COMUNIDADES</t>
  </si>
  <si>
    <t>ESPEJOS DE SEGURIDAD Y VIGILANCIA</t>
  </si>
  <si>
    <t>Espejo diam. 30</t>
  </si>
  <si>
    <t>Espejo diam. 45</t>
  </si>
  <si>
    <t>Espejo diam. 60 con visera protectora</t>
  </si>
  <si>
    <t>PANELES DE ANUNCIOS</t>
  </si>
  <si>
    <t>PANEL ANUNCIOS 1 HOJA PLATA 400x300</t>
  </si>
  <si>
    <t>PANEL ANUNCIOS 2 HOJAS BLANCO 350x480</t>
  </si>
  <si>
    <t>PANEL ANUNCIOS 2 HOJAS PLATA 350x480</t>
  </si>
  <si>
    <t>PANEL ANUNCIOS 2 HOJAS NEGRO 350x480</t>
  </si>
  <si>
    <t>PANEL ANUNCIOS 2 HOJAS ORO 350x480</t>
  </si>
  <si>
    <t>PANEL ANUNCIOS 4 HOJAS PLATA 550x690</t>
  </si>
  <si>
    <t>CESTAS DE PUBLICIDAD</t>
  </si>
  <si>
    <t>CESTA PUBLICIDAD CLASICA E2300 NEGRO</t>
  </si>
  <si>
    <t>CESTA PUBLICIDAD CLASICA E2300 PLATA</t>
  </si>
  <si>
    <t>CESTA PUBLICIDAD CLASICA E2300 OCRE</t>
  </si>
  <si>
    <t>CESTA PUBLICIDAD CLASICA E2300 BLANCA</t>
  </si>
  <si>
    <t>CESTA PUBLICIDAD CLASICA E2310 NEGRA</t>
  </si>
  <si>
    <t>CESTA PUBLICIDAD CLASICA E2310 PLATA</t>
  </si>
  <si>
    <t>CESTA PUBLICIDAD CLASICA E2310 OCRE</t>
  </si>
  <si>
    <t>CESTA PUBLICIDAD CLASICA E2310 BLANCA</t>
  </si>
  <si>
    <t>CESTA PUBLICIDAD CURVA E2320 INOXIDABLE</t>
  </si>
  <si>
    <t>CESTA PUBLICIDAD CURVA E2330 INOXIDABLE</t>
  </si>
  <si>
    <t>PAPELERAS MURALES</t>
  </si>
  <si>
    <t>E6116</t>
  </si>
  <si>
    <t>PAPELERA MURAL AZUL 30 Lt - PAPEL</t>
  </si>
  <si>
    <t>E6118</t>
  </si>
  <si>
    <t>PAPELERA MURAL AMARILLO 30 Lt - ENVASES</t>
  </si>
  <si>
    <t>CENICERO GEO</t>
  </si>
  <si>
    <t>REPUESTOS</t>
  </si>
  <si>
    <t>TJO0001</t>
  </si>
  <si>
    <t>TARJETERO MILENIO, EVOLUTION DOBLE (cara interior)</t>
  </si>
  <si>
    <t>Bolsa 10 uds</t>
  </si>
  <si>
    <t>TJO0002</t>
  </si>
  <si>
    <t>TARJETERO FUTURE VERTICAL / FUTURE H3500 / MIRA FLAT HF8800</t>
  </si>
  <si>
    <t>TJO0004</t>
  </si>
  <si>
    <t>TARJETERO INFINITY / FUTURE H3400-H3600 / MIRA FLAT HF8700-8900 / ADAPTA / EVOLUTION (cara exterior)</t>
  </si>
  <si>
    <t>TJO0006</t>
  </si>
  <si>
    <t>TARJETERO LIBRO / FRONT VERTICAL / FRONT HORIZONTAL</t>
  </si>
  <si>
    <t>TJO0007</t>
  </si>
  <si>
    <t>TARJETERO TECNUM</t>
  </si>
  <si>
    <t>TJO0009</t>
  </si>
  <si>
    <t>BASE NEGRA DE TARJETERO EVOLUTION DOBLE</t>
  </si>
  <si>
    <t>TARJETERO MIRA VERTICAL, UNIK</t>
  </si>
  <si>
    <t>TARJETERO HABITAT</t>
  </si>
  <si>
    <t>TJO0037</t>
  </si>
  <si>
    <t>TARJETERO UNIVERS</t>
  </si>
  <si>
    <t>PC00127</t>
  </si>
  <si>
    <t>TARJETERO METÁLICO DORADO PARA PUERTA DE MADERA</t>
  </si>
  <si>
    <t>CER01A01CR-CTERO</t>
  </si>
  <si>
    <r>
      <t xml:space="preserve">CERRADURA </t>
    </r>
    <r>
      <rPr>
        <b/>
        <sz val="9"/>
        <rFont val="Arial"/>
        <family val="2"/>
      </rPr>
      <t>CARTERO</t>
    </r>
    <r>
      <rPr>
        <sz val="9"/>
        <rFont val="Arial"/>
        <family val="2"/>
      </rPr>
      <t xml:space="preserve"> HABITAT, cromada</t>
    </r>
  </si>
  <si>
    <t>CER01C04CR</t>
  </si>
  <si>
    <t>CERRADURA FUTURE VERTICAL, cromada</t>
  </si>
  <si>
    <t>CER01C04CR-CTERO</t>
  </si>
  <si>
    <r>
      <t xml:space="preserve">CERRADURA </t>
    </r>
    <r>
      <rPr>
        <b/>
        <sz val="9"/>
        <rFont val="Arial"/>
        <family val="2"/>
      </rPr>
      <t>CARTERO</t>
    </r>
    <r>
      <rPr>
        <sz val="9"/>
        <rFont val="Arial"/>
        <family val="2"/>
      </rPr>
      <t xml:space="preserve"> FUTURE VERTICAL, cromada</t>
    </r>
  </si>
  <si>
    <t>CERRADURA MILENIO / INFINITY / LIBRO, cromada</t>
  </si>
  <si>
    <t>CER01A05CR-CTERO</t>
  </si>
  <si>
    <r>
      <t xml:space="preserve">CERRADURA </t>
    </r>
    <r>
      <rPr>
        <b/>
        <sz val="9"/>
        <rFont val="Arial"/>
        <family val="2"/>
      </rPr>
      <t>CARTERO</t>
    </r>
    <r>
      <rPr>
        <sz val="9"/>
        <rFont val="Arial"/>
        <family val="2"/>
      </rPr>
      <t xml:space="preserve"> MILENIO / INFINITY / LIBRO / EVOLUTION DOBLE, cromada</t>
    </r>
  </si>
  <si>
    <t>CER01B02CR</t>
  </si>
  <si>
    <t>CERRADURA MIRA HORIZ. / FUTURE HORIZ. / ADAPTA, cromada</t>
  </si>
  <si>
    <t>CER01B02CR-CTERO</t>
  </si>
  <si>
    <r>
      <t xml:space="preserve">CERRADURA </t>
    </r>
    <r>
      <rPr>
        <b/>
        <sz val="9"/>
        <rFont val="Arial"/>
        <family val="2"/>
      </rPr>
      <t>CARTERO</t>
    </r>
    <r>
      <rPr>
        <sz val="9"/>
        <rFont val="Arial"/>
        <family val="2"/>
      </rPr>
      <t xml:space="preserve"> MIRA HORIZ. / FUTURE HORIZ. / ADAPTA, cromada</t>
    </r>
  </si>
  <si>
    <t>CER01A02CR</t>
  </si>
  <si>
    <t>CERRADURA EVOLUTION DOBLE / BCP, cromada</t>
  </si>
  <si>
    <t>CER01A15CR</t>
  </si>
  <si>
    <t>CERRADURA FRONT HORIZONTAL, cromada</t>
  </si>
  <si>
    <t>CER01A15CR-CTERO</t>
  </si>
  <si>
    <r>
      <t xml:space="preserve">CERRADURA </t>
    </r>
    <r>
      <rPr>
        <b/>
        <sz val="9"/>
        <rFont val="Arial"/>
        <family val="2"/>
      </rPr>
      <t>CARTERO</t>
    </r>
    <r>
      <rPr>
        <sz val="9"/>
        <rFont val="Arial"/>
        <family val="2"/>
      </rPr>
      <t xml:space="preserve"> FRONT HORIZONTAL, cromada</t>
    </r>
  </si>
  <si>
    <t>CER0052-V2</t>
  </si>
  <si>
    <t>CERRADURA BCP PUERTA CENTRAL</t>
  </si>
  <si>
    <t>CER05A10CR</t>
  </si>
  <si>
    <t>CERRADURA EUROLOCK HABITAT, UNIK, cromada</t>
  </si>
  <si>
    <t>CERRADURA MIRA VERTICAL / FRONT VERTICAL, cromada</t>
  </si>
  <si>
    <t>CER0054</t>
  </si>
  <si>
    <r>
      <t xml:space="preserve">CERRADURA </t>
    </r>
    <r>
      <rPr>
        <b/>
        <sz val="9"/>
        <rFont val="Arial"/>
        <family val="2"/>
      </rPr>
      <t>CARTERO</t>
    </r>
    <r>
      <rPr>
        <sz val="9"/>
        <rFont val="Arial"/>
        <family val="2"/>
      </rPr>
      <t xml:space="preserve"> MIRA VERTICAL / FRONT VERTICAL, cromada</t>
    </r>
  </si>
  <si>
    <t>CER0085</t>
  </si>
  <si>
    <t>CERRADURA TECNUM, cromada</t>
  </si>
  <si>
    <t>CER0015-CTERO</t>
  </si>
  <si>
    <r>
      <t xml:space="preserve">CERRADURA </t>
    </r>
    <r>
      <rPr>
        <b/>
        <sz val="9"/>
        <rFont val="Arial"/>
        <family val="2"/>
      </rPr>
      <t>CARTERO</t>
    </r>
    <r>
      <rPr>
        <sz val="9"/>
        <rFont val="Arial"/>
        <family val="2"/>
      </rPr>
      <t xml:space="preserve"> TECNUM, cromada</t>
    </r>
  </si>
  <si>
    <t>CER05A12CR</t>
  </si>
  <si>
    <t>CERRADURA UNIVERS / BIGEN</t>
  </si>
  <si>
    <t>CER0128</t>
  </si>
  <si>
    <t xml:space="preserve">CERRADURA UNIVERS EASY </t>
  </si>
  <si>
    <t>CER0132-U</t>
  </si>
  <si>
    <t xml:space="preserve">CERRADURA UNIVERS DISPLAY </t>
  </si>
  <si>
    <t>PUERTA PARA BUZÓN</t>
  </si>
  <si>
    <t>50% precio buzon</t>
  </si>
  <si>
    <t>TAPA DE BOCA PARA BUZÓN</t>
  </si>
  <si>
    <t>25% precio buzon</t>
  </si>
  <si>
    <t>ANEXO</t>
  </si>
  <si>
    <t>Con Panel de aluminio anodizado plata</t>
  </si>
  <si>
    <t>Agrup de 4 a 10 bzs</t>
  </si>
  <si>
    <t>Agrup de 11 a 17 bzs</t>
  </si>
  <si>
    <t>Agrup de 18 a 23 bzs</t>
  </si>
  <si>
    <t>Agrup de 24 o más bzs</t>
  </si>
  <si>
    <t>Con Panel de acero inoxidable</t>
  </si>
  <si>
    <t>Con Panel de acero plata 9006</t>
  </si>
  <si>
    <t>Con Panel de acero color a elegir</t>
  </si>
  <si>
    <t>Tapajuntas aluminio C-470/C-472 A</t>
  </si>
  <si>
    <t>Tapajuntas aluminio C-470/C-472 B</t>
  </si>
  <si>
    <t>Tapajuntas aluminio C-470/C-472 C</t>
  </si>
  <si>
    <t>Tapajuntas acero inoxidable C-425/C-427 A</t>
  </si>
  <si>
    <t>Tapajuntas acero inoxidable C-425/C-427 B</t>
  </si>
  <si>
    <t>Tapajuntas acero inoxidable C-425/C-427 C</t>
  </si>
  <si>
    <t>Envolvente de acero 1,2mm A-C 4 piezas C-490</t>
  </si>
  <si>
    <t>Envolvente de acero 1,2mm B 4 piezas C-490</t>
  </si>
  <si>
    <t>Envolvente de acero 1,2mm B  4 piezas C-490</t>
  </si>
  <si>
    <t>Envolvente de acero 1,2mm A-C 5 piezas C-440</t>
  </si>
  <si>
    <t>Envolvente de acero 1,2mm A-C  5 piezas C-440</t>
  </si>
  <si>
    <t>Envolvente de acero 1,2mm B 5 piezas C-440</t>
  </si>
  <si>
    <t>Envolvente de acero 1,2mm B  5 piezas C-440</t>
  </si>
  <si>
    <t>Envolvente de acero 2mm A-C 4 piezas C2-490</t>
  </si>
  <si>
    <t>Envolvente de acero 2mm B 4 piezas C2-490</t>
  </si>
  <si>
    <t>Envolvente de acero 2mm B  4 piezas C2-490</t>
  </si>
  <si>
    <t>Envolvente de acero 2mm A-C 5 piezas C2-440</t>
  </si>
  <si>
    <t>Envolvente de acero 2mm A-C  5 piezas C2-440</t>
  </si>
  <si>
    <t>Envolvente de acero 2mm B 5 piezas C2-440</t>
  </si>
  <si>
    <t>Envolvente de acero 2mm B  5 piezas C2-440</t>
  </si>
  <si>
    <t>Envolvente de acero volumen 4 piezas C-100 A-C</t>
  </si>
  <si>
    <t>Envolvente de acero volumen 4 piezas C-100 B</t>
  </si>
  <si>
    <t>Envolvente de acero volumen 5 piezas C-110 A-C</t>
  </si>
  <si>
    <t>Envolvente de acero volumen 5 piezas C-110 B</t>
  </si>
  <si>
    <t>Envolvente de acero inoxidable 4 piezas C-495/C-497 A-C</t>
  </si>
  <si>
    <t>Envolvente de acero inoxidable 4 piezas C-495/C-497 B</t>
  </si>
  <si>
    <t>Envolvente de acero inoxidable 5 piezas C445/C-447 A-C</t>
  </si>
  <si>
    <t>Envolvente de acero inoxidable 5 piezas C445/C-447 B</t>
  </si>
  <si>
    <t>Envolvente de acero inoxidable volumen 4 piezas C-105/C-107 A-C</t>
  </si>
  <si>
    <t>Envolvente de acero inoxidable volumen 4 piezas C-105/C-107 B</t>
  </si>
  <si>
    <t>Envolvente de acero inoxidable volumen 5 piezas C-115/C-117 A-C</t>
  </si>
  <si>
    <t>Envolvente de acero inoxidable volumen 5 piezas C-115/C-117 B</t>
  </si>
  <si>
    <t>Envolvente de aluminio 4 piezas C-350/C-352 A-C</t>
  </si>
  <si>
    <t>Envolvente de aluminio 4 piezas C-350/C-352 B</t>
  </si>
  <si>
    <t>Envolvente de aluminio 5 piezas C-370/C-372 A-C</t>
  </si>
  <si>
    <t>Envolvente de aluminio 5 piezas C-370/C-372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</si>
</sst>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0000"/>
    <numFmt numFmtId="165" formatCode="#,##0.00\ &quot;€&quot;"/>
  </numFmts>
  <fonts count="3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Roboto Medium"/>
    </font>
    <font>
      <b/>
      <sz val="2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9"/>
      <name val="Calibri"/>
      <family val="2"/>
    </font>
    <font>
      <b/>
      <sz val="9"/>
      <name val="Aptos Narrow"/>
      <family val="2"/>
      <scheme val="minor"/>
    </font>
    <font>
      <sz val="9"/>
      <name val="Calibri"/>
      <family val="2"/>
    </font>
    <font>
      <b/>
      <sz val="18"/>
      <color rgb="FFFF0000"/>
      <name val="Calibri"/>
      <family val="2"/>
    </font>
    <font>
      <b/>
      <sz val="1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0"/>
      <name val="Calibri"/>
      <family val="2"/>
    </font>
    <font>
      <b/>
      <sz val="10"/>
      <name val="Aptos Narrow"/>
      <family val="2"/>
      <scheme val="minor"/>
    </font>
    <font>
      <b/>
      <sz val="20"/>
      <name val="Calibri"/>
      <family val="2"/>
    </font>
    <font>
      <sz val="11"/>
      <color rgb="FFFF0000"/>
      <name val="Aptos Narrow"/>
      <family val="2"/>
      <scheme val="minor"/>
    </font>
    <font>
      <b/>
      <sz val="11"/>
      <color rgb="FF00B050"/>
      <name val="Roboto Condensed"/>
    </font>
    <font>
      <b/>
      <sz val="11"/>
      <color rgb="FFFF0000"/>
      <name val="Roboto Condensed"/>
    </font>
    <font>
      <b/>
      <sz val="9"/>
      <color theme="8" tint="-0.499984740745262"/>
      <name val="Arial"/>
      <family val="2"/>
    </font>
    <font>
      <sz val="9"/>
      <color theme="8" tint="-0.499984740745262"/>
      <name val="Arial"/>
      <family val="2"/>
    </font>
    <font>
      <sz val="9"/>
      <color rgb="FFC00000"/>
      <name val="Arial"/>
      <family val="2"/>
    </font>
    <font>
      <sz val="9"/>
      <color theme="0" tint="-0.249977111117893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rgb="FF00B050"/>
      <name val="Roboto Condensed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1" applyFont="1"/>
    <xf numFmtId="164" fontId="6" fillId="0" borderId="0" xfId="2" applyNumberFormat="1" applyFont="1" applyAlignment="1" applyProtection="1">
      <alignment horizontal="left"/>
      <protection locked="0"/>
    </xf>
    <xf numFmtId="164" fontId="6" fillId="0" borderId="0" xfId="2" applyNumberFormat="1" applyFont="1" applyAlignment="1" applyProtection="1">
      <alignment horizontal="center"/>
      <protection locked="0"/>
    </xf>
    <xf numFmtId="164" fontId="6" fillId="0" borderId="0" xfId="2" applyNumberFormat="1" applyFont="1" applyProtection="1">
      <protection locked="0"/>
    </xf>
    <xf numFmtId="1" fontId="6" fillId="0" borderId="0" xfId="2" applyNumberFormat="1" applyFont="1" applyAlignment="1" applyProtection="1">
      <alignment horizontal="center"/>
      <protection locked="0"/>
    </xf>
    <xf numFmtId="165" fontId="7" fillId="0" borderId="0" xfId="0" applyNumberFormat="1" applyFont="1" applyAlignment="1">
      <alignment horizontal="right"/>
    </xf>
    <xf numFmtId="164" fontId="6" fillId="0" borderId="0" xfId="2" applyNumberFormat="1" applyFont="1" applyAlignment="1" applyProtection="1">
      <alignment horizontal="left" vertical="center"/>
      <protection locked="0"/>
    </xf>
    <xf numFmtId="164" fontId="6" fillId="0" borderId="0" xfId="2" applyNumberFormat="1" applyFont="1" applyAlignment="1" applyProtection="1">
      <alignment horizontal="center" vertical="center"/>
      <protection locked="0"/>
    </xf>
    <xf numFmtId="164" fontId="7" fillId="0" borderId="0" xfId="2" applyNumberFormat="1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/>
      <protection locked="0"/>
    </xf>
    <xf numFmtId="165" fontId="6" fillId="0" borderId="0" xfId="1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2" applyNumberFormat="1" applyFont="1" applyAlignment="1" applyProtection="1">
      <alignment horizontal="right" vertical="center"/>
      <protection locked="0"/>
    </xf>
    <xf numFmtId="44" fontId="7" fillId="0" borderId="0" xfId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164" fontId="6" fillId="0" borderId="0" xfId="2" applyNumberFormat="1" applyFont="1" applyAlignment="1" applyProtection="1">
      <alignment vertical="center"/>
      <protection locked="0"/>
    </xf>
    <xf numFmtId="164" fontId="6" fillId="0" borderId="0" xfId="3" applyNumberFormat="1" applyFont="1" applyAlignment="1" applyProtection="1">
      <alignment horizontal="left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2" applyNumberFormat="1" applyFont="1" applyAlignment="1" applyProtection="1">
      <alignment horizontal="center" vertical="center"/>
      <protection locked="0"/>
    </xf>
    <xf numFmtId="9" fontId="14" fillId="0" borderId="0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3" fontId="15" fillId="0" borderId="0" xfId="1" applyNumberFormat="1" applyFont="1" applyFill="1" applyBorder="1" applyAlignment="1">
      <alignment horizontal="right"/>
    </xf>
    <xf numFmtId="165" fontId="15" fillId="0" borderId="0" xfId="0" applyNumberFormat="1" applyFont="1" applyAlignment="1">
      <alignment horizontal="right"/>
    </xf>
    <xf numFmtId="0" fontId="11" fillId="4" borderId="4" xfId="0" applyFont="1" applyFill="1" applyBorder="1"/>
    <xf numFmtId="0" fontId="11" fillId="4" borderId="7" xfId="0" applyFont="1" applyFill="1" applyBorder="1"/>
    <xf numFmtId="0" fontId="11" fillId="4" borderId="9" xfId="0" applyFont="1" applyFill="1" applyBorder="1"/>
    <xf numFmtId="164" fontId="12" fillId="0" borderId="0" xfId="2" applyNumberFormat="1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165" fontId="17" fillId="0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1" fillId="4" borderId="12" xfId="0" applyFont="1" applyFill="1" applyBorder="1"/>
    <xf numFmtId="0" fontId="16" fillId="4" borderId="12" xfId="0" applyFont="1" applyFill="1" applyBorder="1"/>
    <xf numFmtId="0" fontId="10" fillId="4" borderId="2" xfId="0" applyFont="1" applyFill="1" applyBorder="1"/>
    <xf numFmtId="0" fontId="10" fillId="4" borderId="3" xfId="0" applyFont="1" applyFill="1" applyBorder="1"/>
    <xf numFmtId="0" fontId="10" fillId="4" borderId="1" xfId="0" applyFont="1" applyFill="1" applyBorder="1"/>
    <xf numFmtId="0" fontId="10" fillId="4" borderId="5" xfId="0" applyFont="1" applyFill="1" applyBorder="1"/>
    <xf numFmtId="0" fontId="10" fillId="4" borderId="6" xfId="0" applyFont="1" applyFill="1" applyBorder="1"/>
    <xf numFmtId="0" fontId="10" fillId="4" borderId="8" xfId="0" applyFont="1" applyFill="1" applyBorder="1"/>
    <xf numFmtId="0" fontId="10" fillId="4" borderId="10" xfId="0" applyFont="1" applyFill="1" applyBorder="1"/>
    <xf numFmtId="0" fontId="10" fillId="4" borderId="11" xfId="0" applyFont="1" applyFill="1" applyBorder="1"/>
    <xf numFmtId="0" fontId="5" fillId="2" borderId="0" xfId="0" applyFont="1" applyFill="1" applyBorder="1" applyAlignment="1">
      <alignment vertical="center"/>
    </xf>
    <xf numFmtId="164" fontId="12" fillId="3" borderId="12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164" fontId="18" fillId="3" borderId="12" xfId="2" applyNumberFormat="1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>
      <alignment horizontal="center" vertical="center" wrapText="1"/>
    </xf>
    <xf numFmtId="164" fontId="6" fillId="5" borderId="0" xfId="2" applyNumberFormat="1" applyFont="1" applyFill="1" applyAlignment="1" applyProtection="1">
      <alignment horizontal="left"/>
      <protection locked="0"/>
    </xf>
    <xf numFmtId="164" fontId="6" fillId="5" borderId="0" xfId="2" applyNumberFormat="1" applyFont="1" applyFill="1" applyAlignment="1" applyProtection="1">
      <alignment horizontal="center"/>
      <protection locked="0"/>
    </xf>
    <xf numFmtId="164" fontId="6" fillId="5" borderId="0" xfId="2" applyNumberFormat="1" applyFont="1" applyFill="1" applyProtection="1">
      <protection locked="0"/>
    </xf>
    <xf numFmtId="165" fontId="6" fillId="5" borderId="0" xfId="0" applyNumberFormat="1" applyFont="1" applyFill="1" applyAlignment="1">
      <alignment horizontal="right"/>
    </xf>
    <xf numFmtId="9" fontId="14" fillId="5" borderId="0" xfId="1" applyNumberFormat="1" applyFont="1" applyFill="1" applyBorder="1" applyAlignment="1">
      <alignment horizontal="right"/>
    </xf>
    <xf numFmtId="165" fontId="14" fillId="5" borderId="0" xfId="1" applyNumberFormat="1" applyFont="1" applyFill="1" applyBorder="1" applyAlignment="1">
      <alignment horizontal="right"/>
    </xf>
    <xf numFmtId="1" fontId="6" fillId="5" borderId="0" xfId="2" applyNumberFormat="1" applyFont="1" applyFill="1" applyAlignment="1" applyProtection="1">
      <alignment horizontal="center"/>
      <protection locked="0"/>
    </xf>
    <xf numFmtId="3" fontId="15" fillId="5" borderId="0" xfId="1" applyNumberFormat="1" applyFont="1" applyFill="1" applyBorder="1" applyAlignment="1">
      <alignment horizontal="right"/>
    </xf>
    <xf numFmtId="165" fontId="15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center"/>
    </xf>
    <xf numFmtId="165" fontId="7" fillId="5" borderId="0" xfId="0" applyNumberFormat="1" applyFont="1" applyFill="1" applyAlignment="1">
      <alignment horizontal="right"/>
    </xf>
    <xf numFmtId="44" fontId="7" fillId="5" borderId="0" xfId="1" applyFont="1" applyFill="1" applyBorder="1" applyAlignment="1">
      <alignment horizontal="right"/>
    </xf>
    <xf numFmtId="164" fontId="6" fillId="5" borderId="0" xfId="2" applyNumberFormat="1" applyFont="1" applyFill="1" applyAlignment="1" applyProtection="1">
      <alignment horizontal="left" vertical="center"/>
      <protection locked="0"/>
    </xf>
    <xf numFmtId="164" fontId="6" fillId="5" borderId="0" xfId="2" applyNumberFormat="1" applyFont="1" applyFill="1" applyAlignment="1" applyProtection="1">
      <alignment horizontal="center" vertical="center"/>
      <protection locked="0"/>
    </xf>
    <xf numFmtId="165" fontId="6" fillId="5" borderId="0" xfId="1" applyNumberFormat="1" applyFont="1" applyFill="1" applyBorder="1" applyAlignment="1">
      <alignment horizontal="right"/>
    </xf>
    <xf numFmtId="0" fontId="4" fillId="0" borderId="0" xfId="0" applyFont="1" applyProtection="1"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9" fillId="3" borderId="12" xfId="0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7" fillId="5" borderId="0" xfId="0" applyNumberFormat="1" applyFont="1" applyFill="1" applyAlignment="1" applyProtection="1">
      <alignment horizontal="right"/>
      <protection locked="0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165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164" fontId="22" fillId="7" borderId="1" xfId="2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/>
    </xf>
    <xf numFmtId="165" fontId="23" fillId="7" borderId="1" xfId="2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center" vertical="center"/>
    </xf>
    <xf numFmtId="165" fontId="6" fillId="7" borderId="1" xfId="1" applyNumberFormat="1" applyFont="1" applyFill="1" applyBorder="1" applyAlignment="1" applyProtection="1">
      <alignment horizontal="center" vertical="center" wrapText="1"/>
    </xf>
    <xf numFmtId="9" fontId="0" fillId="7" borderId="1" xfId="0" applyNumberFormat="1" applyFill="1" applyBorder="1" applyAlignment="1">
      <alignment horizontal="center" vertical="center"/>
    </xf>
    <xf numFmtId="44" fontId="0" fillId="7" borderId="1" xfId="0" applyNumberFormat="1" applyFill="1" applyBorder="1" applyAlignment="1">
      <alignment horizontal="center" vertical="center"/>
    </xf>
    <xf numFmtId="164" fontId="25" fillId="7" borderId="1" xfId="2" applyNumberFormat="1" applyFont="1" applyFill="1" applyBorder="1" applyAlignment="1">
      <alignment horizontal="left"/>
    </xf>
    <xf numFmtId="165" fontId="26" fillId="7" borderId="1" xfId="1" applyNumberFormat="1" applyFont="1" applyFill="1" applyBorder="1" applyAlignment="1" applyProtection="1">
      <alignment horizontal="center" vertical="center"/>
    </xf>
    <xf numFmtId="164" fontId="8" fillId="7" borderId="1" xfId="2" applyNumberFormat="1" applyFont="1" applyFill="1" applyBorder="1" applyAlignment="1">
      <alignment horizontal="left"/>
    </xf>
    <xf numFmtId="164" fontId="22" fillId="7" borderId="1" xfId="2" applyNumberFormat="1" applyFont="1" applyFill="1" applyBorder="1" applyAlignment="1">
      <alignment horizontal="center" wrapText="1"/>
    </xf>
    <xf numFmtId="44" fontId="8" fillId="7" borderId="1" xfId="1" applyFont="1" applyFill="1" applyBorder="1" applyAlignment="1" applyProtection="1">
      <alignment horizontal="right"/>
    </xf>
    <xf numFmtId="165" fontId="8" fillId="7" borderId="1" xfId="1" applyNumberFormat="1" applyFont="1" applyFill="1" applyBorder="1" applyAlignment="1" applyProtection="1">
      <alignment horizontal="center" vertical="center"/>
    </xf>
    <xf numFmtId="44" fontId="7" fillId="7" borderId="1" xfId="1" applyFont="1" applyFill="1" applyBorder="1" applyAlignment="1" applyProtection="1">
      <alignment horizontal="left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/>
    <xf numFmtId="164" fontId="7" fillId="7" borderId="1" xfId="2" applyNumberFormat="1" applyFont="1" applyFill="1" applyBorder="1" applyAlignment="1">
      <alignment horizontal="left" wrapText="1"/>
    </xf>
    <xf numFmtId="165" fontId="6" fillId="7" borderId="1" xfId="1" applyNumberFormat="1" applyFont="1" applyFill="1" applyBorder="1" applyAlignment="1" applyProtection="1">
      <alignment horizontal="center" vertical="center"/>
    </xf>
    <xf numFmtId="0" fontId="27" fillId="7" borderId="1" xfId="0" applyFont="1" applyFill="1" applyBorder="1" applyAlignment="1">
      <alignment horizontal="left"/>
    </xf>
    <xf numFmtId="0" fontId="27" fillId="7" borderId="1" xfId="0" applyFont="1" applyFill="1" applyBorder="1"/>
    <xf numFmtId="165" fontId="27" fillId="7" borderId="1" xfId="1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/>
    <xf numFmtId="164" fontId="28" fillId="7" borderId="1" xfId="2" applyNumberFormat="1" applyFont="1" applyFill="1" applyBorder="1" applyAlignment="1">
      <alignment horizontal="left" wrapText="1"/>
    </xf>
    <xf numFmtId="0" fontId="28" fillId="7" borderId="1" xfId="0" applyFont="1" applyFill="1" applyBorder="1"/>
    <xf numFmtId="165" fontId="28" fillId="7" borderId="1" xfId="1" applyNumberFormat="1" applyFont="1" applyFill="1" applyBorder="1" applyAlignment="1" applyProtection="1">
      <alignment horizontal="center" vertical="center"/>
    </xf>
    <xf numFmtId="9" fontId="21" fillId="7" borderId="1" xfId="0" applyNumberFormat="1" applyFont="1" applyFill="1" applyBorder="1" applyAlignment="1">
      <alignment horizontal="center" vertical="center"/>
    </xf>
    <xf numFmtId="164" fontId="23" fillId="7" borderId="1" xfId="2" applyNumberFormat="1" applyFont="1" applyFill="1" applyBorder="1" applyAlignment="1">
      <alignment vertic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left"/>
    </xf>
    <xf numFmtId="44" fontId="7" fillId="7" borderId="1" xfId="1" applyFont="1" applyFill="1" applyBorder="1" applyAlignment="1" applyProtection="1">
      <alignment horizontal="center"/>
    </xf>
    <xf numFmtId="0" fontId="7" fillId="7" borderId="1" xfId="0" applyFont="1" applyFill="1" applyBorder="1" applyAlignment="1">
      <alignment horizontal="left" wrapText="1"/>
    </xf>
    <xf numFmtId="164" fontId="29" fillId="7" borderId="1" xfId="2" applyNumberFormat="1" applyFont="1" applyFill="1" applyBorder="1" applyAlignment="1">
      <alignment horizontal="left" wrapText="1"/>
    </xf>
    <xf numFmtId="164" fontId="7" fillId="7" borderId="1" xfId="2" applyNumberFormat="1" applyFont="1" applyFill="1" applyBorder="1" applyAlignment="1">
      <alignment horizontal="left"/>
    </xf>
    <xf numFmtId="44" fontId="7" fillId="7" borderId="1" xfId="0" applyNumberFormat="1" applyFont="1" applyFill="1" applyBorder="1"/>
    <xf numFmtId="164" fontId="6" fillId="7" borderId="1" xfId="2" applyNumberFormat="1" applyFont="1" applyFill="1" applyBorder="1" applyAlignment="1">
      <alignment horizontal="left"/>
    </xf>
    <xf numFmtId="164" fontId="6" fillId="7" borderId="1" xfId="2" applyNumberFormat="1" applyFont="1" applyFill="1" applyBorder="1" applyAlignment="1">
      <alignment horizontal="left" wrapText="1"/>
    </xf>
    <xf numFmtId="9" fontId="7" fillId="7" borderId="1" xfId="4" applyFont="1" applyFill="1" applyBorder="1" applyProtection="1"/>
    <xf numFmtId="164" fontId="30" fillId="7" borderId="1" xfId="2" applyNumberFormat="1" applyFont="1" applyFill="1" applyBorder="1" applyAlignment="1">
      <alignment horizontal="left" wrapText="1"/>
    </xf>
    <xf numFmtId="0" fontId="7" fillId="7" borderId="1" xfId="0" applyFont="1" applyFill="1" applyBorder="1" applyAlignment="1">
      <alignment vertical="center"/>
    </xf>
    <xf numFmtId="164" fontId="8" fillId="7" borderId="1" xfId="2" applyNumberFormat="1" applyFont="1" applyFill="1" applyBorder="1" applyAlignment="1">
      <alignment horizontal="left" vertical="center"/>
    </xf>
    <xf numFmtId="44" fontId="8" fillId="7" borderId="1" xfId="1" applyFont="1" applyFill="1" applyBorder="1" applyAlignment="1" applyProtection="1">
      <alignment horizontal="right" vertical="center"/>
    </xf>
    <xf numFmtId="44" fontId="28" fillId="7" borderId="1" xfId="1" applyFont="1" applyFill="1" applyBorder="1" applyAlignment="1" applyProtection="1">
      <alignment horizontal="center"/>
    </xf>
    <xf numFmtId="0" fontId="29" fillId="7" borderId="1" xfId="0" applyFont="1" applyFill="1" applyBorder="1"/>
    <xf numFmtId="0" fontId="31" fillId="7" borderId="1" xfId="2" applyFont="1" applyFill="1" applyBorder="1" applyAlignment="1">
      <alignment horizontal="left" wrapText="1"/>
    </xf>
    <xf numFmtId="164" fontId="7" fillId="7" borderId="1" xfId="3" applyNumberFormat="1" applyFont="1" applyFill="1" applyBorder="1" applyAlignment="1">
      <alignment horizontal="left"/>
    </xf>
    <xf numFmtId="49" fontId="6" fillId="7" borderId="1" xfId="2" applyNumberFormat="1" applyFont="1" applyFill="1" applyBorder="1" applyAlignment="1">
      <alignment horizontal="left"/>
    </xf>
    <xf numFmtId="164" fontId="7" fillId="7" borderId="1" xfId="2" applyNumberFormat="1" applyFont="1" applyFill="1" applyBorder="1" applyAlignment="1">
      <alignment horizontal="left" vertical="center"/>
    </xf>
    <xf numFmtId="164" fontId="6" fillId="7" borderId="1" xfId="2" applyNumberFormat="1" applyFont="1" applyFill="1" applyBorder="1" applyAlignment="1">
      <alignment horizontal="left" vertical="center"/>
    </xf>
    <xf numFmtId="164" fontId="6" fillId="7" borderId="0" xfId="2" applyNumberFormat="1" applyFont="1" applyFill="1" applyAlignment="1">
      <alignment horizontal="left" vertical="center"/>
    </xf>
    <xf numFmtId="0" fontId="0" fillId="7" borderId="0" xfId="0" applyFill="1"/>
    <xf numFmtId="164" fontId="6" fillId="7" borderId="0" xfId="2" applyNumberFormat="1" applyFont="1" applyFill="1" applyAlignment="1">
      <alignment horizontal="left" vertical="center" wrapText="1"/>
    </xf>
    <xf numFmtId="0" fontId="7" fillId="7" borderId="0" xfId="0" applyFont="1" applyFill="1"/>
    <xf numFmtId="165" fontId="6" fillId="7" borderId="0" xfId="1" applyNumberFormat="1" applyFont="1" applyFill="1" applyBorder="1" applyAlignment="1" applyProtection="1">
      <alignment horizontal="center" vertical="center"/>
    </xf>
    <xf numFmtId="9" fontId="0" fillId="7" borderId="13" xfId="0" applyNumberFormat="1" applyFill="1" applyBorder="1" applyAlignment="1">
      <alignment horizontal="center" vertical="center"/>
    </xf>
    <xf numFmtId="44" fontId="0" fillId="7" borderId="0" xfId="0" applyNumberFormat="1" applyFill="1" applyAlignment="1">
      <alignment horizontal="center" vertical="center"/>
    </xf>
    <xf numFmtId="0" fontId="0" fillId="8" borderId="1" xfId="0" applyFill="1" applyBorder="1"/>
    <xf numFmtId="164" fontId="6" fillId="8" borderId="1" xfId="2" applyNumberFormat="1" applyFont="1" applyFill="1" applyBorder="1" applyAlignment="1">
      <alignment horizontal="left" vertical="center" wrapText="1"/>
    </xf>
    <xf numFmtId="0" fontId="7" fillId="8" borderId="1" xfId="0" applyFont="1" applyFill="1" applyBorder="1"/>
    <xf numFmtId="165" fontId="6" fillId="8" borderId="1" xfId="1" applyNumberFormat="1" applyFont="1" applyFill="1" applyBorder="1" applyAlignment="1" applyProtection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4" xfId="0" applyFill="1" applyBorder="1"/>
    <xf numFmtId="0" fontId="0" fillId="9" borderId="15" xfId="0" applyFill="1" applyBorder="1"/>
    <xf numFmtId="164" fontId="6" fillId="9" borderId="15" xfId="2" applyNumberFormat="1" applyFont="1" applyFill="1" applyBorder="1" applyAlignment="1">
      <alignment horizontal="left" vertical="center" wrapText="1"/>
    </xf>
    <xf numFmtId="0" fontId="7" fillId="9" borderId="15" xfId="0" applyFont="1" applyFill="1" applyBorder="1"/>
    <xf numFmtId="165" fontId="6" fillId="9" borderId="15" xfId="1" applyNumberFormat="1" applyFont="1" applyFill="1" applyBorder="1" applyAlignment="1" applyProtection="1">
      <alignment horizontal="center" vertical="center"/>
    </xf>
    <xf numFmtId="9" fontId="0" fillId="9" borderId="1" xfId="0" applyNumberForma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44" fontId="7" fillId="10" borderId="1" xfId="1" applyFont="1" applyFill="1" applyBorder="1" applyAlignment="1" applyProtection="1">
      <alignment vertical="center" wrapText="1"/>
    </xf>
    <xf numFmtId="0" fontId="0" fillId="10" borderId="1" xfId="0" applyFill="1" applyBorder="1"/>
    <xf numFmtId="0" fontId="7" fillId="10" borderId="1" xfId="0" applyFont="1" applyFill="1" applyBorder="1" applyAlignment="1">
      <alignment wrapText="1"/>
    </xf>
    <xf numFmtId="0" fontId="32" fillId="10" borderId="17" xfId="0" applyFont="1" applyFill="1" applyBorder="1" applyAlignment="1">
      <alignment wrapText="1"/>
    </xf>
    <xf numFmtId="165" fontId="7" fillId="10" borderId="17" xfId="1" applyNumberFormat="1" applyFont="1" applyFill="1" applyBorder="1" applyAlignment="1" applyProtection="1">
      <alignment horizontal="center" vertical="center" wrapText="1"/>
    </xf>
    <xf numFmtId="9" fontId="0" fillId="7" borderId="17" xfId="0" applyNumberFormat="1" applyFill="1" applyBorder="1" applyAlignment="1">
      <alignment horizontal="center" vertical="center"/>
    </xf>
    <xf numFmtId="44" fontId="0" fillId="7" borderId="17" xfId="0" applyNumberFormat="1" applyFill="1" applyBorder="1" applyAlignment="1">
      <alignment horizontal="center" vertical="center"/>
    </xf>
    <xf numFmtId="0" fontId="32" fillId="10" borderId="1" xfId="0" applyFont="1" applyFill="1" applyBorder="1" applyAlignment="1">
      <alignment wrapText="1"/>
    </xf>
    <xf numFmtId="165" fontId="7" fillId="10" borderId="1" xfId="1" applyNumberFormat="1" applyFont="1" applyFill="1" applyBorder="1" applyAlignment="1" applyProtection="1">
      <alignment horizontal="center" vertical="center" wrapText="1"/>
    </xf>
    <xf numFmtId="164" fontId="6" fillId="10" borderId="1" xfId="2" applyNumberFormat="1" applyFont="1" applyFill="1" applyBorder="1" applyAlignment="1">
      <alignment vertical="center" wrapText="1"/>
    </xf>
    <xf numFmtId="165" fontId="6" fillId="7" borderId="1" xfId="2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 applyProtection="1">
      <alignment horizontal="center" vertical="center" wrapText="1"/>
    </xf>
  </cellXfs>
  <cellStyles count="5">
    <cellStyle name="Moneda" xfId="1" builtinId="4"/>
    <cellStyle name="Normal" xfId="0" builtinId="0"/>
    <cellStyle name="Normal 2 2" xfId="2" xr:uid="{FE0A70ED-3A22-4CCC-86D1-969C91F8C7C5}"/>
    <cellStyle name="Normal_E-2500 (j)" xfId="3" xr:uid="{AF461EC5-E25B-4684-A16E-E2CA1F77C445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1828799</xdr:colOff>
      <xdr:row>1</xdr:row>
      <xdr:rowOff>49403</xdr:rowOff>
    </xdr:from>
    <xdr:to>
      <xdr:col>5</xdr:col>
      <xdr:colOff>523677</xdr:colOff>
      <xdr:row>4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06EDAF-5853-4EDD-8894-A29746CCB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49" y="249428"/>
          <a:ext cx="3771703" cy="569721"/>
        </a:xfrm>
        <a:prstGeom prst="rect">
          <a:avLst/>
        </a:prstGeom>
      </xdr:spPr>
    </xdr:pic>
    <xdr:clientData/>
  </xdr:twoCellAnchor>
  <xdr:oneCellAnchor>
    <xdr:from>
      <xdr:col>3</xdr:col>
      <xdr:colOff>2466975</xdr:colOff>
      <xdr:row>5</xdr:row>
      <xdr:rowOff>38100</xdr:rowOff>
    </xdr:from>
    <xdr:ext cx="2485948" cy="661552"/>
    <xdr:pic>
      <xdr:nvPicPr>
        <xdr:cNvPr id="3" name="Imagen 2">
          <a:extLst>
            <a:ext uri="{FF2B5EF4-FFF2-40B4-BE49-F238E27FC236}">
              <a16:creationId xmlns:a16="http://schemas.microsoft.com/office/drawing/2014/main" id="{F8952842-DA63-4FF9-99D9-6BED58646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58025" y="1019175"/>
          <a:ext cx="2485948" cy="6615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5F7B-5E51-4F0A-B008-F2BC31B39911}">
  <dimension ref="A1:Q1547"/>
  <sheetViews>
    <sheetView tabSelected="1" workbookViewId="0">
      <pane ySplit="9" topLeftCell="A10" activePane="bottomLeft" state="frozen"/>
      <selection activeCell="D1" sqref="D1"/>
      <selection pane="bottomLeft" activeCell="I12" sqref="I12"/>
    </sheetView>
  </sheetViews>
  <sheetFormatPr baseColWidth="10" defaultColWidth="11.375" defaultRowHeight="14.25"/>
  <cols>
    <col min="1" max="1" width="14.875" style="20" bestFit="1" customWidth="1"/>
    <col min="2" max="2" width="15" style="20" customWidth="1"/>
    <col min="3" max="3" width="30.375" style="20" customWidth="1"/>
    <col min="4" max="4" width="55.25" style="21" customWidth="1"/>
    <col min="5" max="5" width="11.375" style="20"/>
    <col min="6" max="6" width="11.375" style="22" customWidth="1"/>
    <col min="7" max="7" width="11.375" style="1"/>
    <col min="8" max="8" width="17.25" style="2" customWidth="1"/>
    <col min="9" max="9" width="8.375" style="67" customWidth="1"/>
    <col min="10" max="10" width="11.375" style="1"/>
    <col min="11" max="11" width="22.375" style="3" customWidth="1"/>
    <col min="12" max="16384" width="11.375" style="1"/>
  </cols>
  <sheetData>
    <row r="1" spans="1:17" ht="15" thickBot="1"/>
    <row r="2" spans="1:17" ht="15.75" thickBot="1">
      <c r="A2" s="37" t="s">
        <v>949</v>
      </c>
      <c r="B2" s="39"/>
      <c r="C2" s="40"/>
    </row>
    <row r="3" spans="1:17" ht="15">
      <c r="A3" s="28" t="s">
        <v>950</v>
      </c>
      <c r="B3" s="42"/>
      <c r="C3" s="43"/>
    </row>
    <row r="4" spans="1:17" ht="15">
      <c r="A4" s="29" t="s">
        <v>951</v>
      </c>
      <c r="B4" s="41"/>
      <c r="C4" s="44"/>
    </row>
    <row r="5" spans="1:17" ht="15.75" thickBot="1">
      <c r="A5" s="30" t="s">
        <v>952</v>
      </c>
      <c r="B5" s="45"/>
      <c r="C5" s="46"/>
    </row>
    <row r="6" spans="1:17" ht="15.75" thickBot="1">
      <c r="A6" s="38" t="s">
        <v>953</v>
      </c>
      <c r="B6" s="39"/>
      <c r="C6" s="40"/>
    </row>
    <row r="7" spans="1:17" ht="42.75" thickBot="1">
      <c r="A7" s="36"/>
      <c r="B7" s="31"/>
      <c r="C7" s="31"/>
      <c r="D7" s="36"/>
      <c r="E7" s="32"/>
      <c r="F7" s="32"/>
      <c r="G7" s="32"/>
      <c r="H7" s="32"/>
      <c r="I7" s="68"/>
      <c r="J7" s="34" t="s">
        <v>954</v>
      </c>
      <c r="K7" s="35">
        <f>SUM(K10:K1545)</f>
        <v>0</v>
      </c>
      <c r="L7" s="32"/>
    </row>
    <row r="8" spans="1:17" ht="27" thickBot="1">
      <c r="A8" s="47" t="s">
        <v>0</v>
      </c>
      <c r="B8" s="47"/>
      <c r="C8" s="47"/>
      <c r="D8" s="49"/>
      <c r="E8" s="49"/>
      <c r="F8" s="49"/>
    </row>
    <row r="9" spans="1:17" ht="27.75" thickBot="1">
      <c r="A9" s="48" t="s">
        <v>1</v>
      </c>
      <c r="B9" s="48" t="s">
        <v>2</v>
      </c>
      <c r="C9" s="48" t="s">
        <v>942</v>
      </c>
      <c r="D9" s="50" t="s">
        <v>3</v>
      </c>
      <c r="E9" s="51" t="s">
        <v>4</v>
      </c>
      <c r="F9" s="51" t="s">
        <v>943</v>
      </c>
      <c r="G9" s="51" t="s">
        <v>944</v>
      </c>
      <c r="H9" s="51" t="s">
        <v>945</v>
      </c>
      <c r="I9" s="69" t="s">
        <v>946</v>
      </c>
      <c r="J9" s="51" t="s">
        <v>947</v>
      </c>
      <c r="K9" s="51" t="s">
        <v>948</v>
      </c>
      <c r="L9" s="51" t="s">
        <v>5</v>
      </c>
    </row>
    <row r="10" spans="1:17" ht="23.25">
      <c r="A10" s="4" t="s">
        <v>6</v>
      </c>
      <c r="B10" s="5">
        <v>8425181738108</v>
      </c>
      <c r="C10" s="5" t="s">
        <v>980</v>
      </c>
      <c r="D10" s="6" t="s">
        <v>7</v>
      </c>
      <c r="E10" s="8">
        <v>525</v>
      </c>
      <c r="F10" s="24">
        <v>0.4</v>
      </c>
      <c r="G10" s="25">
        <f t="shared" ref="G10:G73" si="0">E10*(1-F10)</f>
        <v>315</v>
      </c>
      <c r="H10" s="7">
        <v>1</v>
      </c>
      <c r="I10" s="70"/>
      <c r="J10" s="26">
        <f>I10*H10</f>
        <v>0</v>
      </c>
      <c r="K10" s="27">
        <f>J10*G10</f>
        <v>0</v>
      </c>
      <c r="L10" s="22"/>
      <c r="N10" s="2"/>
      <c r="Q10" s="3"/>
    </row>
    <row r="11" spans="1:17" ht="23.25">
      <c r="A11" s="4">
        <v>220740</v>
      </c>
      <c r="B11" s="5">
        <v>8425181740811</v>
      </c>
      <c r="C11" s="5" t="s">
        <v>980</v>
      </c>
      <c r="D11" s="6" t="s">
        <v>8</v>
      </c>
      <c r="E11" s="8">
        <v>305</v>
      </c>
      <c r="F11" s="24">
        <v>0.4</v>
      </c>
      <c r="G11" s="25">
        <f t="shared" si="0"/>
        <v>183</v>
      </c>
      <c r="H11" s="7">
        <v>1</v>
      </c>
      <c r="I11" s="70"/>
      <c r="J11" s="26">
        <f t="shared" ref="J11:J74" si="1">I11*H11</f>
        <v>0</v>
      </c>
      <c r="K11" s="27">
        <f t="shared" ref="K11:K74" si="2">J11*G11</f>
        <v>0</v>
      </c>
      <c r="L11" s="22"/>
      <c r="N11" s="2"/>
      <c r="Q11" s="3"/>
    </row>
    <row r="12" spans="1:17" ht="23.25">
      <c r="A12" s="4">
        <v>220750</v>
      </c>
      <c r="B12" s="5">
        <v>8425181740828</v>
      </c>
      <c r="C12" s="5" t="s">
        <v>980</v>
      </c>
      <c r="D12" s="6" t="s">
        <v>9</v>
      </c>
      <c r="E12" s="8">
        <v>345</v>
      </c>
      <c r="F12" s="24">
        <v>0.4</v>
      </c>
      <c r="G12" s="25">
        <f t="shared" si="0"/>
        <v>207</v>
      </c>
      <c r="H12" s="7">
        <v>1</v>
      </c>
      <c r="I12" s="70"/>
      <c r="J12" s="26">
        <f t="shared" si="1"/>
        <v>0</v>
      </c>
      <c r="K12" s="27">
        <f t="shared" si="2"/>
        <v>0</v>
      </c>
      <c r="L12" s="22"/>
      <c r="N12" s="2"/>
      <c r="Q12" s="3"/>
    </row>
    <row r="13" spans="1:17" ht="23.25">
      <c r="A13" s="4">
        <v>44240</v>
      </c>
      <c r="B13" s="5">
        <v>8425181738207</v>
      </c>
      <c r="C13" s="5" t="s">
        <v>980</v>
      </c>
      <c r="D13" s="6" t="s">
        <v>10</v>
      </c>
      <c r="E13" s="8">
        <v>1375</v>
      </c>
      <c r="F13" s="24">
        <v>0.4</v>
      </c>
      <c r="G13" s="25">
        <f t="shared" si="0"/>
        <v>825</v>
      </c>
      <c r="H13" s="7">
        <v>1</v>
      </c>
      <c r="I13" s="70"/>
      <c r="J13" s="26">
        <f t="shared" si="1"/>
        <v>0</v>
      </c>
      <c r="K13" s="27">
        <f t="shared" si="2"/>
        <v>0</v>
      </c>
      <c r="L13" s="22"/>
      <c r="N13" s="2"/>
      <c r="Q13" s="3"/>
    </row>
    <row r="14" spans="1:17" ht="23.25">
      <c r="A14" s="4">
        <v>44250</v>
      </c>
      <c r="B14" s="5">
        <v>8425181738214</v>
      </c>
      <c r="C14" s="5" t="s">
        <v>980</v>
      </c>
      <c r="D14" s="6" t="s">
        <v>11</v>
      </c>
      <c r="E14" s="8">
        <v>1659</v>
      </c>
      <c r="F14" s="24">
        <v>0.4</v>
      </c>
      <c r="G14" s="25">
        <f t="shared" si="0"/>
        <v>995.4</v>
      </c>
      <c r="H14" s="7">
        <v>1</v>
      </c>
      <c r="I14" s="70"/>
      <c r="J14" s="26">
        <f t="shared" si="1"/>
        <v>0</v>
      </c>
      <c r="K14" s="27">
        <f t="shared" si="2"/>
        <v>0</v>
      </c>
      <c r="L14" s="22"/>
      <c r="N14" s="2"/>
      <c r="Q14" s="3"/>
    </row>
    <row r="15" spans="1:17" ht="23.25">
      <c r="A15" s="4">
        <v>44270</v>
      </c>
      <c r="B15" s="5">
        <v>8425181738221</v>
      </c>
      <c r="C15" s="5" t="s">
        <v>980</v>
      </c>
      <c r="D15" s="6" t="s">
        <v>12</v>
      </c>
      <c r="E15" s="8">
        <v>2163</v>
      </c>
      <c r="F15" s="24">
        <v>0.4</v>
      </c>
      <c r="G15" s="25">
        <f t="shared" si="0"/>
        <v>1297.8</v>
      </c>
      <c r="H15" s="7">
        <v>1</v>
      </c>
      <c r="I15" s="70"/>
      <c r="J15" s="26">
        <f t="shared" si="1"/>
        <v>0</v>
      </c>
      <c r="K15" s="27">
        <f t="shared" si="2"/>
        <v>0</v>
      </c>
      <c r="L15" s="22"/>
      <c r="N15" s="2"/>
      <c r="Q15" s="3"/>
    </row>
    <row r="16" spans="1:17" ht="23.25">
      <c r="A16" s="4">
        <v>400140</v>
      </c>
      <c r="B16" s="5">
        <v>8425181744970</v>
      </c>
      <c r="C16" s="5" t="s">
        <v>980</v>
      </c>
      <c r="D16" s="6" t="s">
        <v>13</v>
      </c>
      <c r="E16" s="8">
        <v>943.5</v>
      </c>
      <c r="F16" s="24">
        <v>0.4</v>
      </c>
      <c r="G16" s="25">
        <f t="shared" si="0"/>
        <v>566.1</v>
      </c>
      <c r="H16" s="7">
        <v>1</v>
      </c>
      <c r="I16" s="70"/>
      <c r="J16" s="26">
        <f t="shared" si="1"/>
        <v>0</v>
      </c>
      <c r="K16" s="27">
        <f t="shared" si="2"/>
        <v>0</v>
      </c>
      <c r="L16" s="22"/>
      <c r="N16" s="2"/>
      <c r="Q16" s="3"/>
    </row>
    <row r="17" spans="1:17" ht="23.25">
      <c r="A17" s="4">
        <v>400050</v>
      </c>
      <c r="B17" s="5">
        <v>8425181744987</v>
      </c>
      <c r="C17" s="5" t="s">
        <v>980</v>
      </c>
      <c r="D17" s="6" t="s">
        <v>14</v>
      </c>
      <c r="E17" s="8">
        <v>1202</v>
      </c>
      <c r="F17" s="24">
        <v>0.4</v>
      </c>
      <c r="G17" s="25">
        <f t="shared" si="0"/>
        <v>721.19999999999993</v>
      </c>
      <c r="H17" s="7">
        <v>1</v>
      </c>
      <c r="I17" s="70"/>
      <c r="J17" s="26">
        <f t="shared" si="1"/>
        <v>0</v>
      </c>
      <c r="K17" s="27">
        <f t="shared" si="2"/>
        <v>0</v>
      </c>
      <c r="L17" s="22"/>
      <c r="N17" s="2"/>
      <c r="Q17" s="3"/>
    </row>
    <row r="18" spans="1:17" ht="23.25">
      <c r="A18" s="4">
        <v>410070</v>
      </c>
      <c r="B18" s="5">
        <v>8425181745007</v>
      </c>
      <c r="C18" s="5" t="s">
        <v>980</v>
      </c>
      <c r="D18" s="6" t="s">
        <v>15</v>
      </c>
      <c r="E18" s="8">
        <v>1545</v>
      </c>
      <c r="F18" s="24">
        <v>0.4</v>
      </c>
      <c r="G18" s="25">
        <f t="shared" si="0"/>
        <v>927</v>
      </c>
      <c r="H18" s="7">
        <v>1</v>
      </c>
      <c r="I18" s="70"/>
      <c r="J18" s="26">
        <f t="shared" si="1"/>
        <v>0</v>
      </c>
      <c r="K18" s="27">
        <f t="shared" si="2"/>
        <v>0</v>
      </c>
      <c r="L18" s="22"/>
      <c r="N18" s="33"/>
      <c r="O18" s="33"/>
      <c r="P18" s="3"/>
    </row>
    <row r="19" spans="1:17" ht="23.25">
      <c r="A19" s="4">
        <v>180120</v>
      </c>
      <c r="B19" s="5">
        <v>8425181734605</v>
      </c>
      <c r="C19" s="5" t="s">
        <v>980</v>
      </c>
      <c r="D19" s="6" t="s">
        <v>16</v>
      </c>
      <c r="E19" s="8">
        <v>295</v>
      </c>
      <c r="F19" s="24">
        <v>0.4</v>
      </c>
      <c r="G19" s="25">
        <f t="shared" si="0"/>
        <v>177</v>
      </c>
      <c r="H19" s="7">
        <v>1</v>
      </c>
      <c r="I19" s="70"/>
      <c r="J19" s="26">
        <f t="shared" si="1"/>
        <v>0</v>
      </c>
      <c r="K19" s="27">
        <f t="shared" si="2"/>
        <v>0</v>
      </c>
      <c r="L19" s="22"/>
      <c r="N19" s="33"/>
      <c r="O19" s="33"/>
      <c r="P19" s="3"/>
    </row>
    <row r="20" spans="1:17" ht="23.25">
      <c r="A20" s="9">
        <v>180040</v>
      </c>
      <c r="B20" s="10">
        <v>8425181733394</v>
      </c>
      <c r="C20" s="5" t="s">
        <v>980</v>
      </c>
      <c r="D20" s="6" t="s">
        <v>17</v>
      </c>
      <c r="E20" s="8">
        <v>375</v>
      </c>
      <c r="F20" s="24">
        <v>0.4</v>
      </c>
      <c r="G20" s="25">
        <f t="shared" si="0"/>
        <v>225</v>
      </c>
      <c r="H20" s="7">
        <v>1</v>
      </c>
      <c r="I20" s="70"/>
      <c r="J20" s="26">
        <f t="shared" si="1"/>
        <v>0</v>
      </c>
      <c r="K20" s="27">
        <f t="shared" si="2"/>
        <v>0</v>
      </c>
      <c r="L20" s="22"/>
      <c r="N20" s="33"/>
      <c r="O20" s="33"/>
      <c r="P20" s="3"/>
    </row>
    <row r="21" spans="1:17" ht="23.25">
      <c r="A21" s="9">
        <v>180050</v>
      </c>
      <c r="B21" s="10">
        <v>8425181733400</v>
      </c>
      <c r="C21" s="5" t="s">
        <v>980</v>
      </c>
      <c r="D21" s="6" t="s">
        <v>18</v>
      </c>
      <c r="E21" s="8">
        <v>430</v>
      </c>
      <c r="F21" s="24">
        <v>0.4</v>
      </c>
      <c r="G21" s="25">
        <f t="shared" si="0"/>
        <v>258</v>
      </c>
      <c r="H21" s="7">
        <v>1</v>
      </c>
      <c r="I21" s="70"/>
      <c r="J21" s="26">
        <f t="shared" si="1"/>
        <v>0</v>
      </c>
      <c r="K21" s="27">
        <f t="shared" si="2"/>
        <v>0</v>
      </c>
      <c r="L21" s="22"/>
      <c r="N21" s="33"/>
      <c r="O21" s="33"/>
      <c r="P21" s="3"/>
    </row>
    <row r="22" spans="1:17" ht="23.25">
      <c r="A22" s="9">
        <v>180080</v>
      </c>
      <c r="B22" s="10">
        <v>8425181733424</v>
      </c>
      <c r="C22" s="5" t="s">
        <v>980</v>
      </c>
      <c r="D22" s="6" t="s">
        <v>19</v>
      </c>
      <c r="E22" s="8">
        <v>540</v>
      </c>
      <c r="F22" s="24">
        <v>0.4</v>
      </c>
      <c r="G22" s="25">
        <f t="shared" si="0"/>
        <v>324</v>
      </c>
      <c r="H22" s="7">
        <v>1</v>
      </c>
      <c r="I22" s="70"/>
      <c r="J22" s="26">
        <f t="shared" si="1"/>
        <v>0</v>
      </c>
      <c r="K22" s="27">
        <f t="shared" si="2"/>
        <v>0</v>
      </c>
      <c r="L22" s="22"/>
      <c r="N22" s="33"/>
      <c r="O22" s="33"/>
      <c r="P22" s="3"/>
    </row>
    <row r="23" spans="1:17" ht="23.25">
      <c r="A23" s="9">
        <v>180320</v>
      </c>
      <c r="B23" s="10">
        <v>8425181733578</v>
      </c>
      <c r="C23" s="5" t="s">
        <v>980</v>
      </c>
      <c r="D23" s="6" t="s">
        <v>20</v>
      </c>
      <c r="E23" s="8">
        <v>275</v>
      </c>
      <c r="F23" s="24">
        <v>0.4</v>
      </c>
      <c r="G23" s="25">
        <f t="shared" si="0"/>
        <v>165</v>
      </c>
      <c r="H23" s="7">
        <v>1</v>
      </c>
      <c r="I23" s="70"/>
      <c r="J23" s="26">
        <f t="shared" si="1"/>
        <v>0</v>
      </c>
      <c r="K23" s="27">
        <f t="shared" si="2"/>
        <v>0</v>
      </c>
      <c r="L23" s="22"/>
      <c r="N23" s="2"/>
      <c r="Q23" s="3"/>
    </row>
    <row r="24" spans="1:17" ht="23.25">
      <c r="A24" s="9">
        <v>180340</v>
      </c>
      <c r="B24" s="10">
        <v>8425181733479</v>
      </c>
      <c r="C24" s="5" t="s">
        <v>980</v>
      </c>
      <c r="D24" s="6" t="s">
        <v>21</v>
      </c>
      <c r="E24" s="8">
        <v>330</v>
      </c>
      <c r="F24" s="24">
        <v>0.4</v>
      </c>
      <c r="G24" s="25">
        <f t="shared" si="0"/>
        <v>198</v>
      </c>
      <c r="H24" s="7">
        <v>1</v>
      </c>
      <c r="I24" s="70"/>
      <c r="J24" s="26">
        <f t="shared" si="1"/>
        <v>0</v>
      </c>
      <c r="K24" s="27">
        <f t="shared" si="2"/>
        <v>0</v>
      </c>
      <c r="L24" s="22"/>
      <c r="N24" s="2"/>
      <c r="Q24" s="3"/>
    </row>
    <row r="25" spans="1:17" ht="23.25">
      <c r="A25" s="4" t="s">
        <v>22</v>
      </c>
      <c r="B25" s="5">
        <v>8425181741191</v>
      </c>
      <c r="C25" s="5" t="s">
        <v>980</v>
      </c>
      <c r="D25" s="6" t="s">
        <v>23</v>
      </c>
      <c r="E25" s="8">
        <v>54</v>
      </c>
      <c r="F25" s="24">
        <v>0.4</v>
      </c>
      <c r="G25" s="25">
        <f t="shared" si="0"/>
        <v>32.4</v>
      </c>
      <c r="H25" s="7">
        <v>1</v>
      </c>
      <c r="I25" s="70"/>
      <c r="J25" s="26">
        <f t="shared" si="1"/>
        <v>0</v>
      </c>
      <c r="K25" s="27">
        <f t="shared" si="2"/>
        <v>0</v>
      </c>
      <c r="L25" s="22"/>
      <c r="N25" s="2"/>
      <c r="Q25" s="3"/>
    </row>
    <row r="26" spans="1:17" ht="23.25">
      <c r="A26" s="4" t="s">
        <v>24</v>
      </c>
      <c r="B26" s="5">
        <v>8425181741207</v>
      </c>
      <c r="C26" s="5" t="s">
        <v>980</v>
      </c>
      <c r="D26" s="6" t="s">
        <v>25</v>
      </c>
      <c r="E26" s="8">
        <v>54</v>
      </c>
      <c r="F26" s="24">
        <v>0.4</v>
      </c>
      <c r="G26" s="25">
        <f t="shared" si="0"/>
        <v>32.4</v>
      </c>
      <c r="H26" s="7">
        <v>1</v>
      </c>
      <c r="I26" s="70"/>
      <c r="J26" s="26">
        <f t="shared" si="1"/>
        <v>0</v>
      </c>
      <c r="K26" s="27">
        <f t="shared" si="2"/>
        <v>0</v>
      </c>
      <c r="L26" s="22"/>
      <c r="N26" s="2"/>
      <c r="Q26" s="3"/>
    </row>
    <row r="27" spans="1:17" ht="23.25">
      <c r="A27" s="4" t="s">
        <v>26</v>
      </c>
      <c r="B27" s="5">
        <v>8425181741214</v>
      </c>
      <c r="C27" s="5" t="s">
        <v>980</v>
      </c>
      <c r="D27" s="6" t="s">
        <v>27</v>
      </c>
      <c r="E27" s="8">
        <v>54</v>
      </c>
      <c r="F27" s="24">
        <v>0.4</v>
      </c>
      <c r="G27" s="25">
        <f t="shared" si="0"/>
        <v>32.4</v>
      </c>
      <c r="H27" s="7">
        <v>1</v>
      </c>
      <c r="I27" s="70"/>
      <c r="J27" s="26">
        <f t="shared" si="1"/>
        <v>0</v>
      </c>
      <c r="K27" s="27">
        <f t="shared" si="2"/>
        <v>0</v>
      </c>
      <c r="L27" s="22"/>
      <c r="N27" s="2"/>
      <c r="Q27" s="3"/>
    </row>
    <row r="28" spans="1:17" ht="23.25">
      <c r="A28" s="9" t="s">
        <v>28</v>
      </c>
      <c r="B28" s="10">
        <v>8425181734575</v>
      </c>
      <c r="C28" s="5" t="s">
        <v>980</v>
      </c>
      <c r="D28" s="6" t="s">
        <v>29</v>
      </c>
      <c r="E28" s="8">
        <v>440</v>
      </c>
      <c r="F28" s="24">
        <v>0.4</v>
      </c>
      <c r="G28" s="25">
        <f t="shared" si="0"/>
        <v>264</v>
      </c>
      <c r="H28" s="7">
        <v>1</v>
      </c>
      <c r="I28" s="70"/>
      <c r="J28" s="26">
        <f t="shared" si="1"/>
        <v>0</v>
      </c>
      <c r="K28" s="27">
        <f t="shared" si="2"/>
        <v>0</v>
      </c>
      <c r="L28" s="22"/>
      <c r="N28" s="2"/>
      <c r="Q28" s="3"/>
    </row>
    <row r="29" spans="1:17" ht="23.25">
      <c r="A29" s="9">
        <v>180090</v>
      </c>
      <c r="B29" s="10">
        <v>8425181745113</v>
      </c>
      <c r="C29" s="5" t="s">
        <v>980</v>
      </c>
      <c r="D29" s="6" t="s">
        <v>30</v>
      </c>
      <c r="E29" s="8">
        <v>590</v>
      </c>
      <c r="F29" s="24">
        <v>0.4</v>
      </c>
      <c r="G29" s="25">
        <f t="shared" si="0"/>
        <v>354</v>
      </c>
      <c r="H29" s="7">
        <v>1</v>
      </c>
      <c r="I29" s="70"/>
      <c r="J29" s="26">
        <f t="shared" si="1"/>
        <v>0</v>
      </c>
      <c r="K29" s="27">
        <f t="shared" si="2"/>
        <v>0</v>
      </c>
      <c r="L29" s="22"/>
      <c r="N29" s="2"/>
      <c r="Q29" s="3"/>
    </row>
    <row r="30" spans="1:17" ht="23.25">
      <c r="A30" s="4">
        <v>41220</v>
      </c>
      <c r="B30" s="5">
        <v>8425181734124</v>
      </c>
      <c r="C30" s="5" t="s">
        <v>980</v>
      </c>
      <c r="D30" s="6" t="s">
        <v>31</v>
      </c>
      <c r="E30" s="8">
        <v>328.9</v>
      </c>
      <c r="F30" s="24">
        <v>0.4</v>
      </c>
      <c r="G30" s="25">
        <f t="shared" si="0"/>
        <v>197.33999999999997</v>
      </c>
      <c r="H30" s="7">
        <v>1</v>
      </c>
      <c r="I30" s="70"/>
      <c r="J30" s="26">
        <f t="shared" si="1"/>
        <v>0</v>
      </c>
      <c r="K30" s="27">
        <f t="shared" si="2"/>
        <v>0</v>
      </c>
      <c r="L30" s="22"/>
      <c r="N30" s="2"/>
      <c r="Q30" s="3"/>
    </row>
    <row r="31" spans="1:17" ht="23.25">
      <c r="A31" s="4">
        <v>41240</v>
      </c>
      <c r="B31" s="5">
        <v>8425181734131</v>
      </c>
      <c r="C31" s="5" t="s">
        <v>980</v>
      </c>
      <c r="D31" s="6" t="s">
        <v>32</v>
      </c>
      <c r="E31" s="8">
        <v>478.5</v>
      </c>
      <c r="F31" s="24">
        <v>0.4</v>
      </c>
      <c r="G31" s="25">
        <f t="shared" si="0"/>
        <v>287.09999999999997</v>
      </c>
      <c r="H31" s="7">
        <v>1</v>
      </c>
      <c r="I31" s="70"/>
      <c r="J31" s="26">
        <f t="shared" si="1"/>
        <v>0</v>
      </c>
      <c r="K31" s="27">
        <f t="shared" si="2"/>
        <v>0</v>
      </c>
      <c r="L31" s="22"/>
      <c r="N31" s="2"/>
      <c r="Q31" s="3"/>
    </row>
    <row r="32" spans="1:17" ht="23.25">
      <c r="A32" s="4">
        <v>41260</v>
      </c>
      <c r="B32" s="5">
        <v>8425181734148</v>
      </c>
      <c r="C32" s="5" t="s">
        <v>980</v>
      </c>
      <c r="D32" s="6" t="s">
        <v>33</v>
      </c>
      <c r="E32" s="8">
        <v>785.4</v>
      </c>
      <c r="F32" s="24">
        <v>0.4</v>
      </c>
      <c r="G32" s="25">
        <f t="shared" si="0"/>
        <v>471.23999999999995</v>
      </c>
      <c r="H32" s="7">
        <v>1</v>
      </c>
      <c r="I32" s="70"/>
      <c r="J32" s="26">
        <f t="shared" si="1"/>
        <v>0</v>
      </c>
      <c r="K32" s="27">
        <f t="shared" si="2"/>
        <v>0</v>
      </c>
      <c r="L32" s="22"/>
      <c r="N32" s="2"/>
      <c r="Q32" s="3"/>
    </row>
    <row r="33" spans="1:17" ht="23.25">
      <c r="A33" s="4">
        <v>41270</v>
      </c>
      <c r="B33" s="5">
        <v>8425181734155</v>
      </c>
      <c r="C33" s="5" t="s">
        <v>980</v>
      </c>
      <c r="D33" s="6" t="s">
        <v>34</v>
      </c>
      <c r="E33" s="8">
        <v>1166</v>
      </c>
      <c r="F33" s="24">
        <v>0.4</v>
      </c>
      <c r="G33" s="25">
        <f t="shared" si="0"/>
        <v>699.6</v>
      </c>
      <c r="H33" s="7">
        <v>1</v>
      </c>
      <c r="I33" s="70"/>
      <c r="J33" s="26">
        <f t="shared" si="1"/>
        <v>0</v>
      </c>
      <c r="K33" s="27">
        <f t="shared" si="2"/>
        <v>0</v>
      </c>
      <c r="L33" s="22"/>
      <c r="N33" s="2"/>
      <c r="Q33" s="3"/>
    </row>
    <row r="34" spans="1:17" ht="23.25">
      <c r="A34" s="9">
        <v>150020</v>
      </c>
      <c r="B34" s="10">
        <v>8425181733585</v>
      </c>
      <c r="C34" s="5" t="s">
        <v>980</v>
      </c>
      <c r="D34" s="6" t="s">
        <v>35</v>
      </c>
      <c r="E34" s="8">
        <v>255</v>
      </c>
      <c r="F34" s="24">
        <v>0.4</v>
      </c>
      <c r="G34" s="25">
        <f t="shared" si="0"/>
        <v>153</v>
      </c>
      <c r="H34" s="7">
        <v>1</v>
      </c>
      <c r="I34" s="70"/>
      <c r="J34" s="26">
        <f t="shared" si="1"/>
        <v>0</v>
      </c>
      <c r="K34" s="27">
        <f t="shared" si="2"/>
        <v>0</v>
      </c>
      <c r="L34" s="22"/>
      <c r="N34" s="2"/>
      <c r="Q34" s="3"/>
    </row>
    <row r="35" spans="1:17" ht="23.25">
      <c r="A35" s="9">
        <v>150040</v>
      </c>
      <c r="B35" s="10">
        <v>8425181733592</v>
      </c>
      <c r="C35" s="5" t="s">
        <v>980</v>
      </c>
      <c r="D35" s="6" t="s">
        <v>36</v>
      </c>
      <c r="E35" s="8">
        <v>280</v>
      </c>
      <c r="F35" s="24">
        <v>0.4</v>
      </c>
      <c r="G35" s="25">
        <f t="shared" si="0"/>
        <v>168</v>
      </c>
      <c r="H35" s="7">
        <v>1</v>
      </c>
      <c r="I35" s="70"/>
      <c r="J35" s="26">
        <f t="shared" si="1"/>
        <v>0</v>
      </c>
      <c r="K35" s="27">
        <f t="shared" si="2"/>
        <v>0</v>
      </c>
      <c r="L35" s="22"/>
      <c r="N35" s="2"/>
      <c r="Q35" s="3"/>
    </row>
    <row r="36" spans="1:17" ht="23.25">
      <c r="A36" s="9">
        <v>150050</v>
      </c>
      <c r="B36" s="10">
        <v>8425181733608</v>
      </c>
      <c r="C36" s="5" t="s">
        <v>980</v>
      </c>
      <c r="D36" s="6" t="s">
        <v>37</v>
      </c>
      <c r="E36" s="8">
        <v>315</v>
      </c>
      <c r="F36" s="24">
        <v>0.4</v>
      </c>
      <c r="G36" s="25">
        <f t="shared" si="0"/>
        <v>189</v>
      </c>
      <c r="H36" s="7">
        <v>1</v>
      </c>
      <c r="I36" s="70"/>
      <c r="J36" s="26">
        <f t="shared" si="1"/>
        <v>0</v>
      </c>
      <c r="K36" s="27">
        <f t="shared" si="2"/>
        <v>0</v>
      </c>
      <c r="L36" s="22"/>
      <c r="N36" s="2"/>
      <c r="Q36" s="3"/>
    </row>
    <row r="37" spans="1:17" ht="23.25">
      <c r="A37" s="9">
        <v>150080</v>
      </c>
      <c r="B37" s="10">
        <v>8425181733622</v>
      </c>
      <c r="C37" s="5" t="s">
        <v>980</v>
      </c>
      <c r="D37" s="6" t="s">
        <v>38</v>
      </c>
      <c r="E37" s="8">
        <v>399</v>
      </c>
      <c r="F37" s="24">
        <v>0.4</v>
      </c>
      <c r="G37" s="25">
        <f t="shared" si="0"/>
        <v>239.39999999999998</v>
      </c>
      <c r="H37" s="7">
        <v>1</v>
      </c>
      <c r="I37" s="70"/>
      <c r="J37" s="26">
        <f t="shared" si="1"/>
        <v>0</v>
      </c>
      <c r="K37" s="27">
        <f t="shared" si="2"/>
        <v>0</v>
      </c>
      <c r="L37" s="22"/>
      <c r="N37" s="2"/>
      <c r="Q37" s="3"/>
    </row>
    <row r="38" spans="1:17" ht="23.25">
      <c r="A38" s="4" t="s">
        <v>39</v>
      </c>
      <c r="B38" s="5">
        <v>8425181741221</v>
      </c>
      <c r="C38" s="5" t="s">
        <v>980</v>
      </c>
      <c r="D38" s="6" t="s">
        <v>40</v>
      </c>
      <c r="E38" s="8">
        <v>54</v>
      </c>
      <c r="F38" s="24">
        <v>0.4</v>
      </c>
      <c r="G38" s="25">
        <f t="shared" si="0"/>
        <v>32.4</v>
      </c>
      <c r="H38" s="7">
        <v>1</v>
      </c>
      <c r="I38" s="70"/>
      <c r="J38" s="26">
        <f t="shared" si="1"/>
        <v>0</v>
      </c>
      <c r="K38" s="27">
        <f t="shared" si="2"/>
        <v>0</v>
      </c>
      <c r="L38" s="22"/>
      <c r="N38" s="2"/>
      <c r="Q38" s="3"/>
    </row>
    <row r="39" spans="1:17" ht="23.25">
      <c r="A39" s="4" t="s">
        <v>41</v>
      </c>
      <c r="B39" s="5">
        <v>8425181741238</v>
      </c>
      <c r="C39" s="5" t="s">
        <v>980</v>
      </c>
      <c r="D39" s="6" t="s">
        <v>42</v>
      </c>
      <c r="E39" s="8">
        <v>54</v>
      </c>
      <c r="F39" s="24">
        <v>0.4</v>
      </c>
      <c r="G39" s="25">
        <f t="shared" si="0"/>
        <v>32.4</v>
      </c>
      <c r="H39" s="7">
        <v>1</v>
      </c>
      <c r="I39" s="70"/>
      <c r="J39" s="26">
        <f t="shared" si="1"/>
        <v>0</v>
      </c>
      <c r="K39" s="27">
        <f t="shared" si="2"/>
        <v>0</v>
      </c>
      <c r="L39" s="22"/>
      <c r="N39" s="2"/>
      <c r="Q39" s="3"/>
    </row>
    <row r="40" spans="1:17" ht="23.25">
      <c r="A40" s="4" t="s">
        <v>43</v>
      </c>
      <c r="B40" s="5">
        <v>8425181741245</v>
      </c>
      <c r="C40" s="5" t="s">
        <v>980</v>
      </c>
      <c r="D40" s="6" t="s">
        <v>44</v>
      </c>
      <c r="E40" s="8">
        <v>54</v>
      </c>
      <c r="F40" s="24">
        <v>0.4</v>
      </c>
      <c r="G40" s="25">
        <f t="shared" si="0"/>
        <v>32.4</v>
      </c>
      <c r="H40" s="7">
        <v>1</v>
      </c>
      <c r="I40" s="70"/>
      <c r="J40" s="26">
        <f t="shared" si="1"/>
        <v>0</v>
      </c>
      <c r="K40" s="27">
        <f t="shared" si="2"/>
        <v>0</v>
      </c>
      <c r="L40" s="22"/>
      <c r="N40" s="2"/>
      <c r="Q40" s="3"/>
    </row>
    <row r="41" spans="1:17" ht="23.25">
      <c r="A41" s="9" t="s">
        <v>45</v>
      </c>
      <c r="B41" s="10">
        <v>8425181734179</v>
      </c>
      <c r="C41" s="5" t="s">
        <v>980</v>
      </c>
      <c r="D41" s="6" t="s">
        <v>46</v>
      </c>
      <c r="E41" s="8">
        <v>290</v>
      </c>
      <c r="F41" s="24">
        <v>0.4</v>
      </c>
      <c r="G41" s="25">
        <f t="shared" si="0"/>
        <v>174</v>
      </c>
      <c r="H41" s="7">
        <v>1</v>
      </c>
      <c r="I41" s="70"/>
      <c r="J41" s="26">
        <f t="shared" si="1"/>
        <v>0</v>
      </c>
      <c r="K41" s="27">
        <f t="shared" si="2"/>
        <v>0</v>
      </c>
      <c r="L41" s="22"/>
      <c r="N41" s="2"/>
      <c r="Q41" s="3"/>
    </row>
    <row r="42" spans="1:17" ht="23.25">
      <c r="A42" s="9">
        <v>150090</v>
      </c>
      <c r="B42" s="10">
        <v>8425181733639</v>
      </c>
      <c r="C42" s="5" t="s">
        <v>980</v>
      </c>
      <c r="D42" s="6" t="s">
        <v>47</v>
      </c>
      <c r="E42" s="8">
        <v>450</v>
      </c>
      <c r="F42" s="24">
        <v>0.4</v>
      </c>
      <c r="G42" s="25">
        <f t="shared" si="0"/>
        <v>270</v>
      </c>
      <c r="H42" s="7">
        <v>1</v>
      </c>
      <c r="I42" s="70"/>
      <c r="J42" s="26">
        <f t="shared" si="1"/>
        <v>0</v>
      </c>
      <c r="K42" s="27">
        <f t="shared" si="2"/>
        <v>0</v>
      </c>
      <c r="L42" s="22"/>
      <c r="N42" s="2"/>
      <c r="Q42" s="3"/>
    </row>
    <row r="43" spans="1:17" ht="23.25">
      <c r="A43" s="9">
        <v>620810</v>
      </c>
      <c r="B43" s="11">
        <v>8425181746776</v>
      </c>
      <c r="C43" s="5" t="s">
        <v>980</v>
      </c>
      <c r="D43" s="6" t="s">
        <v>48</v>
      </c>
      <c r="E43" s="8">
        <v>169</v>
      </c>
      <c r="F43" s="24">
        <v>0.4</v>
      </c>
      <c r="G43" s="25">
        <f t="shared" si="0"/>
        <v>101.39999999999999</v>
      </c>
      <c r="H43" s="7">
        <v>1</v>
      </c>
      <c r="I43" s="70"/>
      <c r="J43" s="26">
        <f t="shared" si="1"/>
        <v>0</v>
      </c>
      <c r="K43" s="27">
        <f t="shared" si="2"/>
        <v>0</v>
      </c>
      <c r="L43" s="22" t="s">
        <v>5</v>
      </c>
      <c r="N43" s="2"/>
      <c r="Q43" s="3"/>
    </row>
    <row r="44" spans="1:17" ht="23.25">
      <c r="A44" s="9">
        <v>620820</v>
      </c>
      <c r="B44" s="11">
        <v>8425181746783</v>
      </c>
      <c r="C44" s="5" t="s">
        <v>980</v>
      </c>
      <c r="D44" s="6" t="s">
        <v>49</v>
      </c>
      <c r="E44" s="8">
        <v>199</v>
      </c>
      <c r="F44" s="24">
        <v>0.4</v>
      </c>
      <c r="G44" s="25">
        <f t="shared" si="0"/>
        <v>119.39999999999999</v>
      </c>
      <c r="H44" s="7">
        <v>1</v>
      </c>
      <c r="I44" s="70"/>
      <c r="J44" s="26">
        <f t="shared" si="1"/>
        <v>0</v>
      </c>
      <c r="K44" s="27">
        <f t="shared" si="2"/>
        <v>0</v>
      </c>
      <c r="L44" s="22" t="s">
        <v>5</v>
      </c>
      <c r="N44" s="2"/>
      <c r="Q44" s="3"/>
    </row>
    <row r="45" spans="1:17" ht="23.25">
      <c r="A45" s="9">
        <v>620840</v>
      </c>
      <c r="B45" s="11">
        <v>8425181746790</v>
      </c>
      <c r="C45" s="5" t="s">
        <v>980</v>
      </c>
      <c r="D45" s="6" t="s">
        <v>50</v>
      </c>
      <c r="E45" s="8">
        <v>229</v>
      </c>
      <c r="F45" s="24">
        <v>0.4</v>
      </c>
      <c r="G45" s="25">
        <f t="shared" si="0"/>
        <v>137.4</v>
      </c>
      <c r="H45" s="7">
        <v>1</v>
      </c>
      <c r="I45" s="70"/>
      <c r="J45" s="26">
        <f t="shared" si="1"/>
        <v>0</v>
      </c>
      <c r="K45" s="27">
        <f t="shared" si="2"/>
        <v>0</v>
      </c>
      <c r="L45" s="22" t="s">
        <v>5</v>
      </c>
      <c r="N45" s="2"/>
      <c r="Q45" s="3"/>
    </row>
    <row r="46" spans="1:17" ht="23.25">
      <c r="A46" s="9">
        <v>620850</v>
      </c>
      <c r="B46" s="11">
        <v>8425181746806</v>
      </c>
      <c r="C46" s="5" t="s">
        <v>980</v>
      </c>
      <c r="D46" s="6" t="s">
        <v>51</v>
      </c>
      <c r="E46" s="8">
        <v>239</v>
      </c>
      <c r="F46" s="24">
        <v>0.4</v>
      </c>
      <c r="G46" s="25">
        <f t="shared" si="0"/>
        <v>143.4</v>
      </c>
      <c r="H46" s="7">
        <v>1</v>
      </c>
      <c r="I46" s="70"/>
      <c r="J46" s="26">
        <f t="shared" si="1"/>
        <v>0</v>
      </c>
      <c r="K46" s="27">
        <f t="shared" si="2"/>
        <v>0</v>
      </c>
      <c r="L46" s="22" t="s">
        <v>5</v>
      </c>
      <c r="N46" s="2"/>
      <c r="Q46" s="3"/>
    </row>
    <row r="47" spans="1:17" ht="23.25">
      <c r="A47" s="9">
        <v>630620</v>
      </c>
      <c r="B47" s="11">
        <v>8425181747018</v>
      </c>
      <c r="C47" s="5" t="s">
        <v>980</v>
      </c>
      <c r="D47" s="6" t="s">
        <v>59</v>
      </c>
      <c r="E47" s="8">
        <v>155</v>
      </c>
      <c r="F47" s="24">
        <v>0.4</v>
      </c>
      <c r="G47" s="25">
        <f t="shared" si="0"/>
        <v>93</v>
      </c>
      <c r="H47" s="7">
        <v>1</v>
      </c>
      <c r="I47" s="70"/>
      <c r="J47" s="26">
        <f t="shared" si="1"/>
        <v>0</v>
      </c>
      <c r="K47" s="27">
        <f t="shared" si="2"/>
        <v>0</v>
      </c>
      <c r="L47" s="22" t="s">
        <v>5</v>
      </c>
      <c r="N47" s="2"/>
      <c r="Q47" s="3"/>
    </row>
    <row r="48" spans="1:17" ht="23.25">
      <c r="A48" s="9">
        <v>630510</v>
      </c>
      <c r="B48" s="11">
        <v>8425181746967</v>
      </c>
      <c r="C48" s="5" t="s">
        <v>980</v>
      </c>
      <c r="D48" s="6" t="s">
        <v>60</v>
      </c>
      <c r="E48" s="8">
        <v>117.5</v>
      </c>
      <c r="F48" s="24">
        <v>0.4</v>
      </c>
      <c r="G48" s="25">
        <f t="shared" si="0"/>
        <v>70.5</v>
      </c>
      <c r="H48" s="7">
        <v>1</v>
      </c>
      <c r="I48" s="70"/>
      <c r="J48" s="26">
        <f t="shared" si="1"/>
        <v>0</v>
      </c>
      <c r="K48" s="27">
        <f t="shared" si="2"/>
        <v>0</v>
      </c>
      <c r="L48" s="22" t="s">
        <v>5</v>
      </c>
      <c r="N48" s="2"/>
      <c r="Q48" s="3"/>
    </row>
    <row r="49" spans="1:17" ht="23.25">
      <c r="A49" s="9">
        <v>630520</v>
      </c>
      <c r="B49" s="11">
        <v>8425181746974</v>
      </c>
      <c r="C49" s="5" t="s">
        <v>980</v>
      </c>
      <c r="D49" s="6" t="s">
        <v>61</v>
      </c>
      <c r="E49" s="8">
        <v>137.5</v>
      </c>
      <c r="F49" s="24">
        <v>0.4</v>
      </c>
      <c r="G49" s="25">
        <f t="shared" si="0"/>
        <v>82.5</v>
      </c>
      <c r="H49" s="7">
        <v>1</v>
      </c>
      <c r="I49" s="70"/>
      <c r="J49" s="26">
        <f t="shared" si="1"/>
        <v>0</v>
      </c>
      <c r="K49" s="27">
        <f t="shared" si="2"/>
        <v>0</v>
      </c>
      <c r="L49" s="22" t="s">
        <v>5</v>
      </c>
      <c r="N49" s="2"/>
      <c r="Q49" s="3"/>
    </row>
    <row r="50" spans="1:17" ht="23.25">
      <c r="A50" s="9">
        <v>630540</v>
      </c>
      <c r="B50" s="11">
        <v>8425181746981</v>
      </c>
      <c r="C50" s="5" t="s">
        <v>980</v>
      </c>
      <c r="D50" s="6" t="s">
        <v>62</v>
      </c>
      <c r="E50" s="8">
        <v>165</v>
      </c>
      <c r="F50" s="24">
        <v>0.4</v>
      </c>
      <c r="G50" s="25">
        <f t="shared" si="0"/>
        <v>99</v>
      </c>
      <c r="H50" s="7">
        <v>1</v>
      </c>
      <c r="I50" s="70"/>
      <c r="J50" s="26">
        <f t="shared" si="1"/>
        <v>0</v>
      </c>
      <c r="K50" s="27">
        <f t="shared" si="2"/>
        <v>0</v>
      </c>
      <c r="L50" s="22" t="s">
        <v>5</v>
      </c>
      <c r="N50" s="2"/>
      <c r="Q50" s="3"/>
    </row>
    <row r="51" spans="1:17" ht="23.25">
      <c r="A51" s="9">
        <v>630010</v>
      </c>
      <c r="B51" s="11">
        <v>8425181747148</v>
      </c>
      <c r="C51" s="5" t="s">
        <v>980</v>
      </c>
      <c r="D51" s="6" t="s">
        <v>52</v>
      </c>
      <c r="E51" s="8">
        <v>115</v>
      </c>
      <c r="F51" s="24">
        <v>0.4</v>
      </c>
      <c r="G51" s="25">
        <f t="shared" si="0"/>
        <v>69</v>
      </c>
      <c r="H51" s="7">
        <v>1</v>
      </c>
      <c r="I51" s="70"/>
      <c r="J51" s="26">
        <f t="shared" si="1"/>
        <v>0</v>
      </c>
      <c r="K51" s="27">
        <f t="shared" si="2"/>
        <v>0</v>
      </c>
      <c r="L51" s="22" t="s">
        <v>5</v>
      </c>
      <c r="N51" s="2"/>
      <c r="Q51" s="3"/>
    </row>
    <row r="52" spans="1:17" ht="23.25">
      <c r="A52" s="9">
        <v>630020</v>
      </c>
      <c r="B52" s="11">
        <v>8425181747155</v>
      </c>
      <c r="C52" s="5" t="s">
        <v>980</v>
      </c>
      <c r="D52" s="6" t="s">
        <v>53</v>
      </c>
      <c r="E52" s="8">
        <v>135</v>
      </c>
      <c r="F52" s="24">
        <v>0.4</v>
      </c>
      <c r="G52" s="25">
        <f t="shared" si="0"/>
        <v>81</v>
      </c>
      <c r="H52" s="7">
        <v>1</v>
      </c>
      <c r="I52" s="70"/>
      <c r="J52" s="26">
        <f t="shared" si="1"/>
        <v>0</v>
      </c>
      <c r="K52" s="27">
        <f t="shared" si="2"/>
        <v>0</v>
      </c>
      <c r="L52" s="22" t="s">
        <v>5</v>
      </c>
      <c r="N52" s="2"/>
      <c r="Q52" s="3"/>
    </row>
    <row r="53" spans="1:17" ht="23.25">
      <c r="A53" s="9">
        <v>630060</v>
      </c>
      <c r="B53" s="11">
        <v>8425181747162</v>
      </c>
      <c r="C53" s="5" t="s">
        <v>980</v>
      </c>
      <c r="D53" s="6" t="s">
        <v>56</v>
      </c>
      <c r="E53" s="8">
        <v>180</v>
      </c>
      <c r="F53" s="24">
        <v>0.4</v>
      </c>
      <c r="G53" s="25">
        <f t="shared" si="0"/>
        <v>108</v>
      </c>
      <c r="H53" s="7">
        <v>1</v>
      </c>
      <c r="I53" s="70"/>
      <c r="J53" s="26">
        <f t="shared" si="1"/>
        <v>0</v>
      </c>
      <c r="K53" s="27">
        <f t="shared" si="2"/>
        <v>0</v>
      </c>
      <c r="L53" s="22" t="s">
        <v>5</v>
      </c>
      <c r="N53" s="2"/>
      <c r="Q53" s="3"/>
    </row>
    <row r="54" spans="1:17" ht="23.25">
      <c r="A54" s="9">
        <v>630080</v>
      </c>
      <c r="B54" s="11">
        <v>8425181747179</v>
      </c>
      <c r="C54" s="5" t="s">
        <v>980</v>
      </c>
      <c r="D54" s="6" t="s">
        <v>57</v>
      </c>
      <c r="E54" s="8">
        <v>220</v>
      </c>
      <c r="F54" s="24">
        <v>0.4</v>
      </c>
      <c r="G54" s="25">
        <f t="shared" si="0"/>
        <v>132</v>
      </c>
      <c r="H54" s="7">
        <v>1</v>
      </c>
      <c r="I54" s="70"/>
      <c r="J54" s="26">
        <f t="shared" si="1"/>
        <v>0</v>
      </c>
      <c r="K54" s="27">
        <f t="shared" si="2"/>
        <v>0</v>
      </c>
      <c r="L54" s="22" t="s">
        <v>5</v>
      </c>
      <c r="N54" s="2"/>
      <c r="Q54" s="3"/>
    </row>
    <row r="55" spans="1:17" ht="23.25">
      <c r="A55" s="9">
        <v>630090</v>
      </c>
      <c r="B55" s="11">
        <v>8425181747186</v>
      </c>
      <c r="C55" s="5" t="s">
        <v>980</v>
      </c>
      <c r="D55" s="6" t="s">
        <v>58</v>
      </c>
      <c r="E55" s="8">
        <v>270</v>
      </c>
      <c r="F55" s="24">
        <v>0.4</v>
      </c>
      <c r="G55" s="25">
        <f t="shared" si="0"/>
        <v>162</v>
      </c>
      <c r="H55" s="7">
        <v>1</v>
      </c>
      <c r="I55" s="70"/>
      <c r="J55" s="26">
        <f t="shared" si="1"/>
        <v>0</v>
      </c>
      <c r="K55" s="27">
        <f t="shared" si="2"/>
        <v>0</v>
      </c>
      <c r="L55" s="22" t="s">
        <v>5</v>
      </c>
      <c r="N55" s="2"/>
      <c r="Q55" s="3"/>
    </row>
    <row r="56" spans="1:17" ht="23.25">
      <c r="A56" s="9" t="s">
        <v>54</v>
      </c>
      <c r="B56" s="11">
        <v>8425181747193</v>
      </c>
      <c r="C56" s="5" t="s">
        <v>980</v>
      </c>
      <c r="D56" s="6" t="s">
        <v>55</v>
      </c>
      <c r="E56" s="8">
        <v>145</v>
      </c>
      <c r="F56" s="24">
        <v>0.4</v>
      </c>
      <c r="G56" s="25">
        <f t="shared" si="0"/>
        <v>87</v>
      </c>
      <c r="H56" s="7">
        <v>1</v>
      </c>
      <c r="I56" s="70"/>
      <c r="J56" s="26">
        <f t="shared" si="1"/>
        <v>0</v>
      </c>
      <c r="K56" s="27">
        <f t="shared" si="2"/>
        <v>0</v>
      </c>
      <c r="L56" s="22" t="s">
        <v>5</v>
      </c>
      <c r="N56" s="2"/>
      <c r="Q56" s="3"/>
    </row>
    <row r="57" spans="1:17" ht="23.25">
      <c r="A57" s="12">
        <v>650100</v>
      </c>
      <c r="B57" s="11">
        <v>8425181747223</v>
      </c>
      <c r="C57" s="5" t="s">
        <v>980</v>
      </c>
      <c r="D57" s="6" t="s">
        <v>67</v>
      </c>
      <c r="E57" s="13">
        <v>47.5</v>
      </c>
      <c r="F57" s="24">
        <v>0.4</v>
      </c>
      <c r="G57" s="25">
        <f t="shared" si="0"/>
        <v>28.5</v>
      </c>
      <c r="H57" s="7">
        <v>1</v>
      </c>
      <c r="I57" s="70"/>
      <c r="J57" s="26">
        <f t="shared" si="1"/>
        <v>0</v>
      </c>
      <c r="K57" s="27">
        <f t="shared" si="2"/>
        <v>0</v>
      </c>
      <c r="L57" s="22" t="s">
        <v>5</v>
      </c>
      <c r="N57" s="2"/>
      <c r="Q57" s="3"/>
    </row>
    <row r="58" spans="1:17" ht="23.25">
      <c r="A58" s="4" t="s">
        <v>68</v>
      </c>
      <c r="B58" s="11">
        <v>8425181747230</v>
      </c>
      <c r="C58" s="5" t="s">
        <v>980</v>
      </c>
      <c r="D58" s="6" t="s">
        <v>67</v>
      </c>
      <c r="E58" s="13">
        <v>47.5</v>
      </c>
      <c r="F58" s="24">
        <v>0.4</v>
      </c>
      <c r="G58" s="25">
        <f t="shared" si="0"/>
        <v>28.5</v>
      </c>
      <c r="H58" s="7">
        <v>1</v>
      </c>
      <c r="I58" s="70"/>
      <c r="J58" s="26">
        <f t="shared" si="1"/>
        <v>0</v>
      </c>
      <c r="K58" s="27">
        <f t="shared" si="2"/>
        <v>0</v>
      </c>
      <c r="L58" s="22" t="s">
        <v>5</v>
      </c>
      <c r="N58" s="2"/>
      <c r="Q58" s="3"/>
    </row>
    <row r="59" spans="1:17" ht="23.25">
      <c r="A59" s="12">
        <v>650110</v>
      </c>
      <c r="B59" s="11">
        <v>8425181747247</v>
      </c>
      <c r="C59" s="5" t="s">
        <v>980</v>
      </c>
      <c r="D59" s="6" t="s">
        <v>69</v>
      </c>
      <c r="E59" s="13">
        <v>63.9</v>
      </c>
      <c r="F59" s="24">
        <v>0.4</v>
      </c>
      <c r="G59" s="25">
        <f t="shared" si="0"/>
        <v>38.339999999999996</v>
      </c>
      <c r="H59" s="7">
        <v>1</v>
      </c>
      <c r="I59" s="70"/>
      <c r="J59" s="26">
        <f t="shared" si="1"/>
        <v>0</v>
      </c>
      <c r="K59" s="27">
        <f t="shared" si="2"/>
        <v>0</v>
      </c>
      <c r="L59" s="22" t="s">
        <v>5</v>
      </c>
      <c r="N59" s="2"/>
      <c r="Q59" s="3"/>
    </row>
    <row r="60" spans="1:17" ht="23.25">
      <c r="A60" s="12">
        <v>650120</v>
      </c>
      <c r="B60" s="11">
        <v>8425181747254</v>
      </c>
      <c r="C60" s="5" t="s">
        <v>980</v>
      </c>
      <c r="D60" s="6" t="s">
        <v>70</v>
      </c>
      <c r="E60" s="13">
        <v>78.5</v>
      </c>
      <c r="F60" s="24">
        <v>0.4</v>
      </c>
      <c r="G60" s="25">
        <f t="shared" si="0"/>
        <v>47.1</v>
      </c>
      <c r="H60" s="7">
        <v>1</v>
      </c>
      <c r="I60" s="70"/>
      <c r="J60" s="26">
        <f t="shared" si="1"/>
        <v>0</v>
      </c>
      <c r="K60" s="27">
        <f t="shared" si="2"/>
        <v>0</v>
      </c>
      <c r="L60" s="22" t="s">
        <v>5</v>
      </c>
      <c r="N60" s="2"/>
      <c r="Q60" s="3"/>
    </row>
    <row r="61" spans="1:17" ht="23.25">
      <c r="A61" s="12">
        <v>650160</v>
      </c>
      <c r="B61" s="11">
        <v>8425181747261</v>
      </c>
      <c r="C61" s="5" t="s">
        <v>980</v>
      </c>
      <c r="D61" s="6" t="s">
        <v>71</v>
      </c>
      <c r="E61" s="13">
        <v>109</v>
      </c>
      <c r="F61" s="24">
        <v>0.4</v>
      </c>
      <c r="G61" s="25">
        <f t="shared" si="0"/>
        <v>65.399999999999991</v>
      </c>
      <c r="H61" s="7">
        <v>1</v>
      </c>
      <c r="I61" s="70"/>
      <c r="J61" s="26">
        <f t="shared" si="1"/>
        <v>0</v>
      </c>
      <c r="K61" s="27">
        <f t="shared" si="2"/>
        <v>0</v>
      </c>
      <c r="L61" s="22" t="s">
        <v>5</v>
      </c>
      <c r="N61" s="2"/>
      <c r="Q61" s="3"/>
    </row>
    <row r="62" spans="1:17" ht="23.25">
      <c r="A62" s="4" t="s">
        <v>63</v>
      </c>
      <c r="B62" s="5">
        <v>8425181731628</v>
      </c>
      <c r="C62" s="5" t="s">
        <v>980</v>
      </c>
      <c r="D62" s="6" t="s">
        <v>64</v>
      </c>
      <c r="E62" s="8">
        <v>79.900000000000006</v>
      </c>
      <c r="F62" s="24">
        <v>0.4</v>
      </c>
      <c r="G62" s="25">
        <f t="shared" si="0"/>
        <v>47.940000000000005</v>
      </c>
      <c r="H62" s="7">
        <v>1</v>
      </c>
      <c r="I62" s="70"/>
      <c r="J62" s="26">
        <f t="shared" si="1"/>
        <v>0</v>
      </c>
      <c r="K62" s="27">
        <f t="shared" si="2"/>
        <v>0</v>
      </c>
      <c r="L62" s="22"/>
      <c r="N62" s="2"/>
      <c r="Q62" s="3"/>
    </row>
    <row r="63" spans="1:17" ht="23.25">
      <c r="A63" s="4" t="s">
        <v>65</v>
      </c>
      <c r="B63" s="5">
        <v>8425181731635</v>
      </c>
      <c r="C63" s="5" t="s">
        <v>980</v>
      </c>
      <c r="D63" s="6" t="s">
        <v>66</v>
      </c>
      <c r="E63" s="8">
        <v>98.5</v>
      </c>
      <c r="F63" s="24">
        <v>0.4</v>
      </c>
      <c r="G63" s="25">
        <f t="shared" si="0"/>
        <v>59.099999999999994</v>
      </c>
      <c r="H63" s="7">
        <v>1</v>
      </c>
      <c r="I63" s="70"/>
      <c r="J63" s="26">
        <f t="shared" si="1"/>
        <v>0</v>
      </c>
      <c r="K63" s="27">
        <f t="shared" si="2"/>
        <v>0</v>
      </c>
      <c r="L63" s="22"/>
      <c r="N63" s="2"/>
      <c r="Q63" s="3"/>
    </row>
    <row r="64" spans="1:17" ht="23.25">
      <c r="A64" s="4" t="s">
        <v>72</v>
      </c>
      <c r="B64" s="5">
        <v>8425181726594</v>
      </c>
      <c r="C64" s="5" t="s">
        <v>980</v>
      </c>
      <c r="D64" s="6" t="s">
        <v>73</v>
      </c>
      <c r="E64" s="14">
        <v>49.9</v>
      </c>
      <c r="F64" s="24">
        <v>0.4</v>
      </c>
      <c r="G64" s="25">
        <f t="shared" si="0"/>
        <v>29.939999999999998</v>
      </c>
      <c r="H64" s="7">
        <v>1</v>
      </c>
      <c r="I64" s="70"/>
      <c r="J64" s="26">
        <f t="shared" si="1"/>
        <v>0</v>
      </c>
      <c r="K64" s="27">
        <f t="shared" si="2"/>
        <v>0</v>
      </c>
      <c r="L64" s="22"/>
      <c r="N64" s="2"/>
      <c r="Q64" s="3"/>
    </row>
    <row r="65" spans="1:17" ht="23.25">
      <c r="A65" s="4" t="s">
        <v>74</v>
      </c>
      <c r="B65" s="5">
        <v>8425181225776</v>
      </c>
      <c r="C65" s="5" t="s">
        <v>980</v>
      </c>
      <c r="D65" s="6" t="s">
        <v>75</v>
      </c>
      <c r="E65" s="14">
        <v>79.5</v>
      </c>
      <c r="F65" s="24">
        <v>0.4</v>
      </c>
      <c r="G65" s="25">
        <f t="shared" si="0"/>
        <v>47.699999999999996</v>
      </c>
      <c r="H65" s="7">
        <v>1</v>
      </c>
      <c r="I65" s="70"/>
      <c r="J65" s="26">
        <f t="shared" si="1"/>
        <v>0</v>
      </c>
      <c r="K65" s="27">
        <f t="shared" si="2"/>
        <v>0</v>
      </c>
      <c r="L65" s="22"/>
      <c r="N65" s="2"/>
      <c r="Q65" s="3"/>
    </row>
    <row r="66" spans="1:17" ht="23.25">
      <c r="A66" s="52" t="s">
        <v>76</v>
      </c>
      <c r="B66" s="53">
        <v>8425181220887</v>
      </c>
      <c r="C66" s="53" t="s">
        <v>955</v>
      </c>
      <c r="D66" s="54" t="s">
        <v>77</v>
      </c>
      <c r="E66" s="55">
        <v>64.900000000000006</v>
      </c>
      <c r="F66" s="56">
        <v>0.4</v>
      </c>
      <c r="G66" s="57">
        <f t="shared" si="0"/>
        <v>38.940000000000005</v>
      </c>
      <c r="H66" s="58">
        <v>1</v>
      </c>
      <c r="I66" s="71"/>
      <c r="J66" s="59">
        <f t="shared" si="1"/>
        <v>0</v>
      </c>
      <c r="K66" s="60">
        <f t="shared" si="2"/>
        <v>0</v>
      </c>
      <c r="L66" s="61"/>
      <c r="N66" s="2"/>
      <c r="Q66" s="3"/>
    </row>
    <row r="67" spans="1:17" ht="23.25">
      <c r="A67" s="52" t="s">
        <v>78</v>
      </c>
      <c r="B67" s="53">
        <v>8425181225882</v>
      </c>
      <c r="C67" s="53" t="s">
        <v>956</v>
      </c>
      <c r="D67" s="54" t="s">
        <v>79</v>
      </c>
      <c r="E67" s="55">
        <v>79.5</v>
      </c>
      <c r="F67" s="56">
        <v>0.4</v>
      </c>
      <c r="G67" s="57">
        <f t="shared" si="0"/>
        <v>47.699999999999996</v>
      </c>
      <c r="H67" s="58">
        <v>1</v>
      </c>
      <c r="I67" s="71"/>
      <c r="J67" s="59">
        <f t="shared" si="1"/>
        <v>0</v>
      </c>
      <c r="K67" s="60">
        <f t="shared" si="2"/>
        <v>0</v>
      </c>
      <c r="L67" s="61"/>
      <c r="N67" s="2"/>
      <c r="Q67" s="3"/>
    </row>
    <row r="68" spans="1:17" ht="23.25">
      <c r="A68" s="4">
        <v>221740</v>
      </c>
      <c r="B68" s="5">
        <v>8425181740675</v>
      </c>
      <c r="C68" s="5" t="s">
        <v>980</v>
      </c>
      <c r="D68" s="6" t="s">
        <v>80</v>
      </c>
      <c r="E68" s="14">
        <v>270</v>
      </c>
      <c r="F68" s="24">
        <v>0.4</v>
      </c>
      <c r="G68" s="25">
        <f t="shared" si="0"/>
        <v>162</v>
      </c>
      <c r="H68" s="7">
        <v>1</v>
      </c>
      <c r="I68" s="70"/>
      <c r="J68" s="26">
        <f t="shared" si="1"/>
        <v>0</v>
      </c>
      <c r="K68" s="27">
        <f t="shared" si="2"/>
        <v>0</v>
      </c>
      <c r="L68" s="22"/>
      <c r="N68" s="2"/>
      <c r="Q68" s="3"/>
    </row>
    <row r="69" spans="1:17" ht="23.25">
      <c r="A69" s="4">
        <v>221750</v>
      </c>
      <c r="B69" s="5">
        <v>8425181740682</v>
      </c>
      <c r="C69" s="5" t="s">
        <v>980</v>
      </c>
      <c r="D69" s="6" t="s">
        <v>81</v>
      </c>
      <c r="E69" s="14">
        <v>305</v>
      </c>
      <c r="F69" s="24">
        <v>0.4</v>
      </c>
      <c r="G69" s="25">
        <f t="shared" si="0"/>
        <v>183</v>
      </c>
      <c r="H69" s="7">
        <v>1</v>
      </c>
      <c r="I69" s="70"/>
      <c r="J69" s="26">
        <f t="shared" si="1"/>
        <v>0</v>
      </c>
      <c r="K69" s="27">
        <f t="shared" si="2"/>
        <v>0</v>
      </c>
      <c r="L69" s="22"/>
      <c r="N69" s="2"/>
      <c r="Q69" s="3"/>
    </row>
    <row r="70" spans="1:17" ht="23.25">
      <c r="A70" s="4">
        <v>181110</v>
      </c>
      <c r="B70" s="5">
        <v>8425181734636</v>
      </c>
      <c r="C70" s="5" t="s">
        <v>980</v>
      </c>
      <c r="D70" s="4" t="s">
        <v>82</v>
      </c>
      <c r="E70" s="14">
        <v>255</v>
      </c>
      <c r="F70" s="24">
        <v>0.4</v>
      </c>
      <c r="G70" s="25">
        <f t="shared" si="0"/>
        <v>153</v>
      </c>
      <c r="H70" s="7">
        <v>1</v>
      </c>
      <c r="I70" s="70"/>
      <c r="J70" s="26">
        <f t="shared" si="1"/>
        <v>0</v>
      </c>
      <c r="K70" s="27">
        <f t="shared" si="2"/>
        <v>0</v>
      </c>
      <c r="L70" s="22"/>
      <c r="N70" s="2"/>
      <c r="Q70" s="3"/>
    </row>
    <row r="71" spans="1:17" ht="23.25">
      <c r="A71" s="9">
        <v>181040</v>
      </c>
      <c r="B71" s="10">
        <v>8425181733455</v>
      </c>
      <c r="C71" s="5" t="s">
        <v>980</v>
      </c>
      <c r="D71" s="6" t="s">
        <v>83</v>
      </c>
      <c r="E71" s="14">
        <v>345</v>
      </c>
      <c r="F71" s="24">
        <v>0.4</v>
      </c>
      <c r="G71" s="25">
        <f t="shared" si="0"/>
        <v>207</v>
      </c>
      <c r="H71" s="7">
        <v>1</v>
      </c>
      <c r="I71" s="70"/>
      <c r="J71" s="26">
        <f t="shared" si="1"/>
        <v>0</v>
      </c>
      <c r="K71" s="27">
        <f t="shared" si="2"/>
        <v>0</v>
      </c>
      <c r="L71" s="22"/>
      <c r="N71" s="2"/>
      <c r="Q71" s="3"/>
    </row>
    <row r="72" spans="1:17" ht="23.25">
      <c r="A72" s="9">
        <v>181050</v>
      </c>
      <c r="B72" s="10">
        <v>8425181733462</v>
      </c>
      <c r="C72" s="5" t="s">
        <v>980</v>
      </c>
      <c r="D72" s="6" t="s">
        <v>84</v>
      </c>
      <c r="E72" s="14">
        <v>385</v>
      </c>
      <c r="F72" s="24">
        <v>0.4</v>
      </c>
      <c r="G72" s="25">
        <f t="shared" si="0"/>
        <v>231</v>
      </c>
      <c r="H72" s="7">
        <v>1</v>
      </c>
      <c r="I72" s="70"/>
      <c r="J72" s="26">
        <f t="shared" si="1"/>
        <v>0</v>
      </c>
      <c r="K72" s="27">
        <f t="shared" si="2"/>
        <v>0</v>
      </c>
      <c r="L72" s="22"/>
      <c r="N72" s="2"/>
      <c r="Q72" s="3"/>
    </row>
    <row r="73" spans="1:17" ht="23.25">
      <c r="A73" s="9">
        <v>181080</v>
      </c>
      <c r="B73" s="10">
        <v>8425181733745</v>
      </c>
      <c r="C73" s="5" t="s">
        <v>980</v>
      </c>
      <c r="D73" s="6" t="s">
        <v>85</v>
      </c>
      <c r="E73" s="14">
        <v>480</v>
      </c>
      <c r="F73" s="24">
        <v>0.4</v>
      </c>
      <c r="G73" s="25">
        <f t="shared" si="0"/>
        <v>288</v>
      </c>
      <c r="H73" s="7">
        <v>1</v>
      </c>
      <c r="I73" s="70"/>
      <c r="J73" s="26">
        <f t="shared" si="1"/>
        <v>0</v>
      </c>
      <c r="K73" s="27">
        <f t="shared" si="2"/>
        <v>0</v>
      </c>
      <c r="L73" s="22"/>
      <c r="N73" s="2"/>
      <c r="Q73" s="3"/>
    </row>
    <row r="74" spans="1:17" ht="23.25">
      <c r="A74" s="9">
        <v>181310</v>
      </c>
      <c r="B74" s="10">
        <v>8425181733554</v>
      </c>
      <c r="C74" s="5" t="s">
        <v>980</v>
      </c>
      <c r="D74" s="6" t="s">
        <v>86</v>
      </c>
      <c r="E74" s="14">
        <v>220</v>
      </c>
      <c r="F74" s="24">
        <v>0.4</v>
      </c>
      <c r="G74" s="25">
        <f t="shared" ref="G74:G137" si="3">E74*(1-F74)</f>
        <v>132</v>
      </c>
      <c r="H74" s="7">
        <v>1</v>
      </c>
      <c r="I74" s="70"/>
      <c r="J74" s="26">
        <f t="shared" si="1"/>
        <v>0</v>
      </c>
      <c r="K74" s="27">
        <f t="shared" si="2"/>
        <v>0</v>
      </c>
      <c r="L74" s="22"/>
      <c r="N74" s="2"/>
      <c r="Q74" s="3"/>
    </row>
    <row r="75" spans="1:17" ht="23.25">
      <c r="A75" s="9">
        <v>181340</v>
      </c>
      <c r="B75" s="10">
        <v>8425181733516</v>
      </c>
      <c r="C75" s="5" t="s">
        <v>980</v>
      </c>
      <c r="D75" s="6" t="s">
        <v>87</v>
      </c>
      <c r="E75" s="14">
        <v>310</v>
      </c>
      <c r="F75" s="24">
        <v>0.4</v>
      </c>
      <c r="G75" s="25">
        <f t="shared" si="3"/>
        <v>186</v>
      </c>
      <c r="H75" s="7">
        <v>1</v>
      </c>
      <c r="I75" s="70"/>
      <c r="J75" s="26">
        <f t="shared" ref="J75:J138" si="4">I75*H75</f>
        <v>0</v>
      </c>
      <c r="K75" s="27">
        <f t="shared" ref="K75:K138" si="5">J75*G75</f>
        <v>0</v>
      </c>
      <c r="L75" s="22"/>
      <c r="N75" s="2"/>
      <c r="Q75" s="3"/>
    </row>
    <row r="76" spans="1:17" ht="23.25">
      <c r="A76" s="9">
        <v>151040</v>
      </c>
      <c r="B76" s="10">
        <v>8425181733646</v>
      </c>
      <c r="C76" s="5" t="s">
        <v>980</v>
      </c>
      <c r="D76" s="6" t="s">
        <v>88</v>
      </c>
      <c r="E76" s="14">
        <v>243</v>
      </c>
      <c r="F76" s="24">
        <v>0.4</v>
      </c>
      <c r="G76" s="25">
        <f t="shared" si="3"/>
        <v>145.79999999999998</v>
      </c>
      <c r="H76" s="7">
        <v>1</v>
      </c>
      <c r="I76" s="70"/>
      <c r="J76" s="26">
        <f t="shared" si="4"/>
        <v>0</v>
      </c>
      <c r="K76" s="27">
        <f t="shared" si="5"/>
        <v>0</v>
      </c>
      <c r="L76" s="22"/>
      <c r="N76" s="2"/>
      <c r="Q76" s="3"/>
    </row>
    <row r="77" spans="1:17" ht="23.25">
      <c r="A77" s="9">
        <v>151050</v>
      </c>
      <c r="B77" s="10">
        <v>8425181733653</v>
      </c>
      <c r="C77" s="5" t="s">
        <v>980</v>
      </c>
      <c r="D77" s="6" t="s">
        <v>89</v>
      </c>
      <c r="E77" s="14">
        <v>274</v>
      </c>
      <c r="F77" s="24">
        <v>0.4</v>
      </c>
      <c r="G77" s="25">
        <f t="shared" si="3"/>
        <v>164.4</v>
      </c>
      <c r="H77" s="7">
        <v>1</v>
      </c>
      <c r="I77" s="70"/>
      <c r="J77" s="26">
        <f t="shared" si="4"/>
        <v>0</v>
      </c>
      <c r="K77" s="27">
        <f t="shared" si="5"/>
        <v>0</v>
      </c>
      <c r="L77" s="22"/>
      <c r="N77" s="2"/>
      <c r="Q77" s="3"/>
    </row>
    <row r="78" spans="1:17" ht="23.25">
      <c r="A78" s="4" t="s">
        <v>90</v>
      </c>
      <c r="B78" s="5">
        <v>8425181734568</v>
      </c>
      <c r="C78" s="5" t="s">
        <v>980</v>
      </c>
      <c r="D78" s="4" t="s">
        <v>91</v>
      </c>
      <c r="E78" s="14">
        <v>274</v>
      </c>
      <c r="F78" s="24">
        <v>0.4</v>
      </c>
      <c r="G78" s="25">
        <f t="shared" si="3"/>
        <v>164.4</v>
      </c>
      <c r="H78" s="7">
        <v>1</v>
      </c>
      <c r="I78" s="70"/>
      <c r="J78" s="26">
        <f t="shared" si="4"/>
        <v>0</v>
      </c>
      <c r="K78" s="27">
        <f t="shared" si="5"/>
        <v>0</v>
      </c>
      <c r="L78" s="22"/>
      <c r="N78" s="2"/>
      <c r="Q78" s="3"/>
    </row>
    <row r="79" spans="1:17" ht="23.25">
      <c r="A79" s="9">
        <v>151080</v>
      </c>
      <c r="B79" s="10">
        <v>8425181733677</v>
      </c>
      <c r="C79" s="5" t="s">
        <v>980</v>
      </c>
      <c r="D79" s="6" t="s">
        <v>92</v>
      </c>
      <c r="E79" s="14">
        <v>344</v>
      </c>
      <c r="F79" s="24">
        <v>0.4</v>
      </c>
      <c r="G79" s="25">
        <f t="shared" si="3"/>
        <v>206.4</v>
      </c>
      <c r="H79" s="7">
        <v>1</v>
      </c>
      <c r="I79" s="70"/>
      <c r="J79" s="26">
        <f t="shared" si="4"/>
        <v>0</v>
      </c>
      <c r="K79" s="27">
        <f t="shared" si="5"/>
        <v>0</v>
      </c>
      <c r="L79" s="22"/>
      <c r="N79" s="2"/>
      <c r="Q79" s="3"/>
    </row>
    <row r="80" spans="1:17" ht="23.25">
      <c r="A80" s="4">
        <v>281310</v>
      </c>
      <c r="B80" s="5">
        <v>8425181734506</v>
      </c>
      <c r="C80" s="5" t="s">
        <v>980</v>
      </c>
      <c r="D80" s="4" t="s">
        <v>93</v>
      </c>
      <c r="E80" s="14">
        <v>104</v>
      </c>
      <c r="F80" s="24">
        <v>0.4</v>
      </c>
      <c r="G80" s="25">
        <f t="shared" si="3"/>
        <v>62.4</v>
      </c>
      <c r="H80" s="7">
        <v>1</v>
      </c>
      <c r="I80" s="70"/>
      <c r="J80" s="26">
        <f t="shared" si="4"/>
        <v>0</v>
      </c>
      <c r="K80" s="27">
        <f t="shared" si="5"/>
        <v>0</v>
      </c>
      <c r="L80" s="22"/>
      <c r="N80" s="2"/>
      <c r="Q80" s="3"/>
    </row>
    <row r="81" spans="1:17" ht="23.25">
      <c r="A81" s="4">
        <v>281320</v>
      </c>
      <c r="B81" s="5">
        <v>8425181734513</v>
      </c>
      <c r="C81" s="5" t="s">
        <v>980</v>
      </c>
      <c r="D81" s="4" t="s">
        <v>94</v>
      </c>
      <c r="E81" s="14">
        <v>126</v>
      </c>
      <c r="F81" s="24">
        <v>0.4</v>
      </c>
      <c r="G81" s="25">
        <f t="shared" si="3"/>
        <v>75.599999999999994</v>
      </c>
      <c r="H81" s="7">
        <v>1</v>
      </c>
      <c r="I81" s="70"/>
      <c r="J81" s="26">
        <f t="shared" si="4"/>
        <v>0</v>
      </c>
      <c r="K81" s="27">
        <f t="shared" si="5"/>
        <v>0</v>
      </c>
      <c r="L81" s="22"/>
      <c r="N81" s="2"/>
      <c r="Q81" s="3"/>
    </row>
    <row r="82" spans="1:17" ht="23.25">
      <c r="A82" s="4">
        <v>281340</v>
      </c>
      <c r="B82" s="5">
        <v>8425181735282</v>
      </c>
      <c r="C82" s="5" t="s">
        <v>980</v>
      </c>
      <c r="D82" s="4" t="s">
        <v>95</v>
      </c>
      <c r="E82" s="14">
        <v>152.5</v>
      </c>
      <c r="F82" s="24">
        <v>0.4</v>
      </c>
      <c r="G82" s="25">
        <f t="shared" si="3"/>
        <v>91.5</v>
      </c>
      <c r="H82" s="7">
        <v>1</v>
      </c>
      <c r="I82" s="70"/>
      <c r="J82" s="26">
        <f t="shared" si="4"/>
        <v>0</v>
      </c>
      <c r="K82" s="27">
        <f t="shared" si="5"/>
        <v>0</v>
      </c>
      <c r="L82" s="22"/>
      <c r="N82" s="2"/>
      <c r="Q82" s="3"/>
    </row>
    <row r="83" spans="1:17" ht="23.25">
      <c r="A83" s="4">
        <v>281350</v>
      </c>
      <c r="B83" s="5">
        <v>8425181735299</v>
      </c>
      <c r="C83" s="5" t="s">
        <v>980</v>
      </c>
      <c r="D83" s="4" t="s">
        <v>96</v>
      </c>
      <c r="E83" s="14">
        <v>182.5</v>
      </c>
      <c r="F83" s="24">
        <v>0.4</v>
      </c>
      <c r="G83" s="25">
        <f t="shared" si="3"/>
        <v>109.5</v>
      </c>
      <c r="H83" s="7">
        <v>1</v>
      </c>
      <c r="I83" s="70"/>
      <c r="J83" s="26">
        <f t="shared" si="4"/>
        <v>0</v>
      </c>
      <c r="K83" s="27">
        <f t="shared" si="5"/>
        <v>0</v>
      </c>
      <c r="L83" s="22"/>
      <c r="N83" s="2"/>
      <c r="Q83" s="3"/>
    </row>
    <row r="84" spans="1:17" ht="23.25">
      <c r="A84" s="4">
        <v>281380</v>
      </c>
      <c r="B84" s="5">
        <v>8425181735329</v>
      </c>
      <c r="C84" s="5" t="s">
        <v>980</v>
      </c>
      <c r="D84" s="4" t="s">
        <v>97</v>
      </c>
      <c r="E84" s="14">
        <v>251</v>
      </c>
      <c r="F84" s="24">
        <v>0.4</v>
      </c>
      <c r="G84" s="25">
        <f t="shared" si="3"/>
        <v>150.6</v>
      </c>
      <c r="H84" s="7">
        <v>1</v>
      </c>
      <c r="I84" s="70"/>
      <c r="J84" s="26">
        <f t="shared" si="4"/>
        <v>0</v>
      </c>
      <c r="K84" s="27">
        <f t="shared" si="5"/>
        <v>0</v>
      </c>
      <c r="L84" s="22"/>
      <c r="N84" s="2"/>
      <c r="Q84" s="3"/>
    </row>
    <row r="85" spans="1:17" ht="23.25">
      <c r="A85" s="9">
        <v>621810</v>
      </c>
      <c r="B85" s="11">
        <v>8425181746813</v>
      </c>
      <c r="C85" s="5" t="s">
        <v>980</v>
      </c>
      <c r="D85" s="4" t="s">
        <v>98</v>
      </c>
      <c r="E85" s="14">
        <v>159</v>
      </c>
      <c r="F85" s="24">
        <v>0.4</v>
      </c>
      <c r="G85" s="25">
        <f t="shared" si="3"/>
        <v>95.399999999999991</v>
      </c>
      <c r="H85" s="7">
        <v>1</v>
      </c>
      <c r="I85" s="70"/>
      <c r="J85" s="26">
        <f t="shared" si="4"/>
        <v>0</v>
      </c>
      <c r="K85" s="27">
        <f t="shared" si="5"/>
        <v>0</v>
      </c>
      <c r="L85" s="22" t="s">
        <v>5</v>
      </c>
      <c r="N85" s="2"/>
      <c r="Q85" s="3"/>
    </row>
    <row r="86" spans="1:17" ht="23.25">
      <c r="A86" s="9">
        <v>621820</v>
      </c>
      <c r="B86" s="11">
        <v>8425181746820</v>
      </c>
      <c r="C86" s="5" t="s">
        <v>980</v>
      </c>
      <c r="D86" s="4" t="s">
        <v>99</v>
      </c>
      <c r="E86" s="14">
        <v>189</v>
      </c>
      <c r="F86" s="24">
        <v>0.4</v>
      </c>
      <c r="G86" s="25">
        <f t="shared" si="3"/>
        <v>113.39999999999999</v>
      </c>
      <c r="H86" s="7">
        <v>1</v>
      </c>
      <c r="I86" s="70"/>
      <c r="J86" s="26">
        <f t="shared" si="4"/>
        <v>0</v>
      </c>
      <c r="K86" s="27">
        <f t="shared" si="5"/>
        <v>0</v>
      </c>
      <c r="L86" s="22" t="s">
        <v>5</v>
      </c>
      <c r="N86" s="2"/>
      <c r="Q86" s="3"/>
    </row>
    <row r="87" spans="1:17" ht="23.25">
      <c r="A87" s="9">
        <v>621840</v>
      </c>
      <c r="B87" s="11">
        <v>8425181746837</v>
      </c>
      <c r="C87" s="5" t="s">
        <v>980</v>
      </c>
      <c r="D87" s="4" t="s">
        <v>100</v>
      </c>
      <c r="E87" s="14">
        <v>209</v>
      </c>
      <c r="F87" s="24">
        <v>0.4</v>
      </c>
      <c r="G87" s="25">
        <f t="shared" si="3"/>
        <v>125.39999999999999</v>
      </c>
      <c r="H87" s="7">
        <v>1</v>
      </c>
      <c r="I87" s="70"/>
      <c r="J87" s="26">
        <f t="shared" si="4"/>
        <v>0</v>
      </c>
      <c r="K87" s="27">
        <f t="shared" si="5"/>
        <v>0</v>
      </c>
      <c r="L87" s="22" t="s">
        <v>5</v>
      </c>
      <c r="N87" s="2"/>
      <c r="Q87" s="3"/>
    </row>
    <row r="88" spans="1:17" ht="23.25">
      <c r="A88" s="9">
        <v>621850</v>
      </c>
      <c r="B88" s="11">
        <v>8425181746844</v>
      </c>
      <c r="C88" s="5" t="s">
        <v>980</v>
      </c>
      <c r="D88" s="4" t="s">
        <v>101</v>
      </c>
      <c r="E88" s="14">
        <v>219</v>
      </c>
      <c r="F88" s="24">
        <v>0.4</v>
      </c>
      <c r="G88" s="25">
        <f t="shared" si="3"/>
        <v>131.4</v>
      </c>
      <c r="H88" s="7">
        <v>1</v>
      </c>
      <c r="I88" s="70"/>
      <c r="J88" s="26">
        <f t="shared" si="4"/>
        <v>0</v>
      </c>
      <c r="K88" s="27">
        <f t="shared" si="5"/>
        <v>0</v>
      </c>
      <c r="L88" s="22" t="s">
        <v>5</v>
      </c>
      <c r="N88" s="2"/>
      <c r="Q88" s="3"/>
    </row>
    <row r="89" spans="1:17" ht="23.25">
      <c r="A89" s="9">
        <v>631620</v>
      </c>
      <c r="B89" s="11">
        <v>8425181747025</v>
      </c>
      <c r="C89" s="5" t="s">
        <v>980</v>
      </c>
      <c r="D89" s="4" t="s">
        <v>104</v>
      </c>
      <c r="E89" s="15">
        <v>155</v>
      </c>
      <c r="F89" s="24">
        <v>0.4</v>
      </c>
      <c r="G89" s="25">
        <f t="shared" si="3"/>
        <v>93</v>
      </c>
      <c r="H89" s="7">
        <v>1</v>
      </c>
      <c r="I89" s="70"/>
      <c r="J89" s="26">
        <f t="shared" si="4"/>
        <v>0</v>
      </c>
      <c r="K89" s="27">
        <f t="shared" si="5"/>
        <v>0</v>
      </c>
      <c r="L89" s="22" t="s">
        <v>5</v>
      </c>
      <c r="N89" s="2"/>
      <c r="Q89" s="3"/>
    </row>
    <row r="90" spans="1:17" ht="23.25">
      <c r="A90" s="9">
        <v>631510</v>
      </c>
      <c r="B90" s="11">
        <v>8425181747032</v>
      </c>
      <c r="C90" s="5" t="s">
        <v>980</v>
      </c>
      <c r="D90" s="4" t="s">
        <v>105</v>
      </c>
      <c r="E90" s="15">
        <v>117.5</v>
      </c>
      <c r="F90" s="24">
        <v>0.4</v>
      </c>
      <c r="G90" s="25">
        <f t="shared" si="3"/>
        <v>70.5</v>
      </c>
      <c r="H90" s="7">
        <v>1</v>
      </c>
      <c r="I90" s="70"/>
      <c r="J90" s="26">
        <f t="shared" si="4"/>
        <v>0</v>
      </c>
      <c r="K90" s="27">
        <f t="shared" si="5"/>
        <v>0</v>
      </c>
      <c r="L90" s="22" t="s">
        <v>5</v>
      </c>
      <c r="N90" s="2"/>
      <c r="Q90" s="3"/>
    </row>
    <row r="91" spans="1:17" ht="23.25">
      <c r="A91" s="9">
        <v>631520</v>
      </c>
      <c r="B91" s="11">
        <v>8425181747001</v>
      </c>
      <c r="C91" s="5" t="s">
        <v>980</v>
      </c>
      <c r="D91" s="4" t="s">
        <v>106</v>
      </c>
      <c r="E91" s="15">
        <v>137.5</v>
      </c>
      <c r="F91" s="24">
        <v>0.4</v>
      </c>
      <c r="G91" s="25">
        <f t="shared" si="3"/>
        <v>82.5</v>
      </c>
      <c r="H91" s="7">
        <v>1</v>
      </c>
      <c r="I91" s="70"/>
      <c r="J91" s="26">
        <f t="shared" si="4"/>
        <v>0</v>
      </c>
      <c r="K91" s="27">
        <f t="shared" si="5"/>
        <v>0</v>
      </c>
      <c r="L91" s="22" t="s">
        <v>5</v>
      </c>
      <c r="N91" s="2"/>
      <c r="Q91" s="3"/>
    </row>
    <row r="92" spans="1:17" ht="23.25">
      <c r="A92" s="9">
        <v>631020</v>
      </c>
      <c r="B92" s="11">
        <v>8425181747209</v>
      </c>
      <c r="C92" s="5" t="s">
        <v>980</v>
      </c>
      <c r="D92" s="4" t="s">
        <v>102</v>
      </c>
      <c r="E92" s="15">
        <v>135</v>
      </c>
      <c r="F92" s="24">
        <v>0.4</v>
      </c>
      <c r="G92" s="25">
        <f t="shared" si="3"/>
        <v>81</v>
      </c>
      <c r="H92" s="7">
        <v>1</v>
      </c>
      <c r="I92" s="70"/>
      <c r="J92" s="26">
        <f t="shared" si="4"/>
        <v>0</v>
      </c>
      <c r="K92" s="27">
        <f t="shared" si="5"/>
        <v>0</v>
      </c>
      <c r="L92" s="22" t="s">
        <v>5</v>
      </c>
      <c r="N92" s="2"/>
      <c r="Q92" s="3"/>
    </row>
    <row r="93" spans="1:17" ht="23.25">
      <c r="A93" s="9">
        <v>631060</v>
      </c>
      <c r="B93" s="11">
        <v>8425181747216</v>
      </c>
      <c r="C93" s="5" t="s">
        <v>980</v>
      </c>
      <c r="D93" s="4" t="s">
        <v>103</v>
      </c>
      <c r="E93" s="15">
        <v>180</v>
      </c>
      <c r="F93" s="24">
        <v>0.4</v>
      </c>
      <c r="G93" s="25">
        <f t="shared" si="3"/>
        <v>108</v>
      </c>
      <c r="H93" s="7">
        <v>1</v>
      </c>
      <c r="I93" s="70"/>
      <c r="J93" s="26">
        <f t="shared" si="4"/>
        <v>0</v>
      </c>
      <c r="K93" s="27">
        <f t="shared" si="5"/>
        <v>0</v>
      </c>
      <c r="L93" s="22" t="s">
        <v>5</v>
      </c>
      <c r="N93" s="2"/>
      <c r="Q93" s="3"/>
    </row>
    <row r="94" spans="1:17" ht="23.25">
      <c r="A94" s="4">
        <v>271300</v>
      </c>
      <c r="B94" s="5">
        <v>8425181735336</v>
      </c>
      <c r="C94" s="5" t="s">
        <v>980</v>
      </c>
      <c r="D94" s="4" t="s">
        <v>107</v>
      </c>
      <c r="E94" s="14">
        <v>56</v>
      </c>
      <c r="F94" s="24">
        <v>0.4</v>
      </c>
      <c r="G94" s="25">
        <f t="shared" si="3"/>
        <v>33.6</v>
      </c>
      <c r="H94" s="7">
        <v>1</v>
      </c>
      <c r="I94" s="70"/>
      <c r="J94" s="26">
        <f t="shared" si="4"/>
        <v>0</v>
      </c>
      <c r="K94" s="27">
        <f t="shared" si="5"/>
        <v>0</v>
      </c>
      <c r="L94" s="22"/>
      <c r="N94" s="2"/>
      <c r="Q94" s="3"/>
    </row>
    <row r="95" spans="1:17" ht="23.25">
      <c r="A95" s="4">
        <v>271310</v>
      </c>
      <c r="B95" s="5">
        <v>8425181734520</v>
      </c>
      <c r="C95" s="5" t="s">
        <v>980</v>
      </c>
      <c r="D95" s="4" t="s">
        <v>108</v>
      </c>
      <c r="E95" s="14">
        <v>68</v>
      </c>
      <c r="F95" s="24">
        <v>0.4</v>
      </c>
      <c r="G95" s="25">
        <f t="shared" si="3"/>
        <v>40.799999999999997</v>
      </c>
      <c r="H95" s="7">
        <v>1</v>
      </c>
      <c r="I95" s="70"/>
      <c r="J95" s="26">
        <f t="shared" si="4"/>
        <v>0</v>
      </c>
      <c r="K95" s="27">
        <f t="shared" si="5"/>
        <v>0</v>
      </c>
      <c r="L95" s="22"/>
      <c r="N95" s="2"/>
      <c r="Q95" s="3"/>
    </row>
    <row r="96" spans="1:17" ht="23.25">
      <c r="A96" s="4">
        <v>271311</v>
      </c>
      <c r="B96" s="5">
        <v>8425181735343</v>
      </c>
      <c r="C96" s="5" t="s">
        <v>980</v>
      </c>
      <c r="D96" s="4" t="s">
        <v>109</v>
      </c>
      <c r="E96" s="14">
        <v>62.5</v>
      </c>
      <c r="F96" s="24">
        <v>0.4</v>
      </c>
      <c r="G96" s="25">
        <f t="shared" si="3"/>
        <v>37.5</v>
      </c>
      <c r="H96" s="7">
        <v>1</v>
      </c>
      <c r="I96" s="70"/>
      <c r="J96" s="26">
        <f t="shared" si="4"/>
        <v>0</v>
      </c>
      <c r="K96" s="27">
        <f t="shared" si="5"/>
        <v>0</v>
      </c>
      <c r="L96" s="22"/>
      <c r="N96" s="2"/>
      <c r="Q96" s="3"/>
    </row>
    <row r="97" spans="1:17" ht="23.25">
      <c r="A97" s="4">
        <v>271320</v>
      </c>
      <c r="B97" s="5">
        <v>8425181734537</v>
      </c>
      <c r="C97" s="5" t="s">
        <v>980</v>
      </c>
      <c r="D97" s="4" t="s">
        <v>110</v>
      </c>
      <c r="E97" s="14">
        <v>87</v>
      </c>
      <c r="F97" s="24">
        <v>0.4</v>
      </c>
      <c r="G97" s="25">
        <f t="shared" si="3"/>
        <v>52.199999999999996</v>
      </c>
      <c r="H97" s="7">
        <v>1</v>
      </c>
      <c r="I97" s="70"/>
      <c r="J97" s="26">
        <f t="shared" si="4"/>
        <v>0</v>
      </c>
      <c r="K97" s="27">
        <f t="shared" si="5"/>
        <v>0</v>
      </c>
      <c r="L97" s="22"/>
      <c r="N97" s="2"/>
      <c r="Q97" s="3"/>
    </row>
    <row r="98" spans="1:17" ht="23.25">
      <c r="A98" s="4">
        <v>271340</v>
      </c>
      <c r="B98" s="5">
        <v>8425181735367</v>
      </c>
      <c r="C98" s="5" t="s">
        <v>980</v>
      </c>
      <c r="D98" s="4" t="s">
        <v>111</v>
      </c>
      <c r="E98" s="14">
        <v>105</v>
      </c>
      <c r="F98" s="24">
        <v>0.4</v>
      </c>
      <c r="G98" s="25">
        <f t="shared" si="3"/>
        <v>63</v>
      </c>
      <c r="H98" s="7">
        <v>1</v>
      </c>
      <c r="I98" s="70"/>
      <c r="J98" s="26">
        <f t="shared" si="4"/>
        <v>0</v>
      </c>
      <c r="K98" s="27">
        <f t="shared" si="5"/>
        <v>0</v>
      </c>
      <c r="L98" s="22"/>
      <c r="N98" s="2"/>
      <c r="Q98" s="3"/>
    </row>
    <row r="99" spans="1:17" ht="23.25">
      <c r="A99" s="4">
        <v>271350</v>
      </c>
      <c r="B99" s="5">
        <v>8425181735374</v>
      </c>
      <c r="C99" s="5" t="s">
        <v>980</v>
      </c>
      <c r="D99" s="4" t="s">
        <v>112</v>
      </c>
      <c r="E99" s="14">
        <v>115.5</v>
      </c>
      <c r="F99" s="24">
        <v>0.4</v>
      </c>
      <c r="G99" s="25">
        <f t="shared" si="3"/>
        <v>69.3</v>
      </c>
      <c r="H99" s="7">
        <v>1</v>
      </c>
      <c r="I99" s="70"/>
      <c r="J99" s="26">
        <f t="shared" si="4"/>
        <v>0</v>
      </c>
      <c r="K99" s="27">
        <f t="shared" si="5"/>
        <v>0</v>
      </c>
      <c r="L99" s="22"/>
      <c r="N99" s="2"/>
      <c r="Q99" s="3"/>
    </row>
    <row r="100" spans="1:17" ht="23.25">
      <c r="A100" s="4" t="s">
        <v>113</v>
      </c>
      <c r="B100" s="5">
        <v>8425181731642</v>
      </c>
      <c r="C100" s="5" t="s">
        <v>980</v>
      </c>
      <c r="D100" s="6" t="s">
        <v>114</v>
      </c>
      <c r="E100" s="14">
        <v>83</v>
      </c>
      <c r="F100" s="24">
        <v>0.4</v>
      </c>
      <c r="G100" s="25">
        <f t="shared" si="3"/>
        <v>49.8</v>
      </c>
      <c r="H100" s="7">
        <v>1</v>
      </c>
      <c r="I100" s="70"/>
      <c r="J100" s="26">
        <f t="shared" si="4"/>
        <v>0</v>
      </c>
      <c r="K100" s="27">
        <f t="shared" si="5"/>
        <v>0</v>
      </c>
      <c r="L100" s="22"/>
      <c r="N100" s="2"/>
      <c r="Q100" s="3"/>
    </row>
    <row r="101" spans="1:17" ht="23.25">
      <c r="A101" s="52" t="s">
        <v>115</v>
      </c>
      <c r="B101" s="53">
        <v>8425181325889</v>
      </c>
      <c r="C101" s="53" t="s">
        <v>957</v>
      </c>
      <c r="D101" s="54" t="s">
        <v>116</v>
      </c>
      <c r="E101" s="62">
        <v>99.5</v>
      </c>
      <c r="F101" s="56">
        <v>0.4</v>
      </c>
      <c r="G101" s="57">
        <f t="shared" si="3"/>
        <v>59.699999999999996</v>
      </c>
      <c r="H101" s="58">
        <v>1</v>
      </c>
      <c r="I101" s="71"/>
      <c r="J101" s="59">
        <f t="shared" si="4"/>
        <v>0</v>
      </c>
      <c r="K101" s="60">
        <f t="shared" si="5"/>
        <v>0</v>
      </c>
      <c r="L101" s="61"/>
      <c r="N101" s="2"/>
      <c r="Q101" s="3"/>
    </row>
    <row r="102" spans="1:17" ht="23.25">
      <c r="A102" s="9" t="s">
        <v>144</v>
      </c>
      <c r="B102" s="10">
        <v>8425181746523</v>
      </c>
      <c r="C102" s="5" t="s">
        <v>980</v>
      </c>
      <c r="D102" s="6" t="s">
        <v>145</v>
      </c>
      <c r="E102" s="14">
        <v>115</v>
      </c>
      <c r="F102" s="24">
        <v>0.4</v>
      </c>
      <c r="G102" s="25">
        <f t="shared" si="3"/>
        <v>69</v>
      </c>
      <c r="H102" s="7">
        <v>1</v>
      </c>
      <c r="I102" s="70"/>
      <c r="J102" s="26">
        <f t="shared" si="4"/>
        <v>0</v>
      </c>
      <c r="K102" s="27">
        <f t="shared" si="5"/>
        <v>0</v>
      </c>
      <c r="L102" s="22" t="s">
        <v>5</v>
      </c>
      <c r="N102" s="2"/>
      <c r="Q102" s="3"/>
    </row>
    <row r="103" spans="1:17" ht="23.25">
      <c r="A103" s="9" t="s">
        <v>129</v>
      </c>
      <c r="B103" s="10">
        <v>8425181718681</v>
      </c>
      <c r="C103" s="5" t="s">
        <v>980</v>
      </c>
      <c r="D103" s="6" t="s">
        <v>130</v>
      </c>
      <c r="E103" s="8">
        <v>149</v>
      </c>
      <c r="F103" s="24">
        <v>0.4</v>
      </c>
      <c r="G103" s="25">
        <f t="shared" si="3"/>
        <v>89.399999999999991</v>
      </c>
      <c r="H103" s="7">
        <v>1</v>
      </c>
      <c r="I103" s="70"/>
      <c r="J103" s="26">
        <f t="shared" si="4"/>
        <v>0</v>
      </c>
      <c r="K103" s="27">
        <f t="shared" si="5"/>
        <v>0</v>
      </c>
      <c r="L103" s="22"/>
      <c r="N103" s="2"/>
      <c r="Q103" s="3"/>
    </row>
    <row r="104" spans="1:17" ht="23.25">
      <c r="A104" s="9" t="s">
        <v>131</v>
      </c>
      <c r="B104" s="10">
        <v>8425181726921</v>
      </c>
      <c r="C104" s="5" t="s">
        <v>980</v>
      </c>
      <c r="D104" s="6" t="s">
        <v>132</v>
      </c>
      <c r="E104" s="8">
        <v>122.5</v>
      </c>
      <c r="F104" s="24">
        <v>0.4</v>
      </c>
      <c r="G104" s="25">
        <f t="shared" si="3"/>
        <v>73.5</v>
      </c>
      <c r="H104" s="7">
        <v>1</v>
      </c>
      <c r="I104" s="70"/>
      <c r="J104" s="26">
        <f t="shared" si="4"/>
        <v>0</v>
      </c>
      <c r="K104" s="27">
        <f t="shared" si="5"/>
        <v>0</v>
      </c>
      <c r="L104" s="22"/>
      <c r="N104" s="2"/>
      <c r="Q104" s="3"/>
    </row>
    <row r="105" spans="1:17" ht="23.25">
      <c r="A105" s="9" t="s">
        <v>133</v>
      </c>
      <c r="B105" s="10">
        <v>8425181721254</v>
      </c>
      <c r="C105" s="5" t="s">
        <v>980</v>
      </c>
      <c r="D105" s="6" t="s">
        <v>134</v>
      </c>
      <c r="E105" s="8">
        <v>52</v>
      </c>
      <c r="F105" s="24">
        <v>0.4</v>
      </c>
      <c r="G105" s="25">
        <f t="shared" si="3"/>
        <v>31.2</v>
      </c>
      <c r="H105" s="7">
        <v>1</v>
      </c>
      <c r="I105" s="70"/>
      <c r="J105" s="26">
        <f t="shared" si="4"/>
        <v>0</v>
      </c>
      <c r="K105" s="27">
        <f t="shared" si="5"/>
        <v>0</v>
      </c>
      <c r="L105" s="22"/>
      <c r="N105" s="2"/>
      <c r="Q105" s="3"/>
    </row>
    <row r="106" spans="1:17" ht="23.25">
      <c r="A106" s="9">
        <v>172060</v>
      </c>
      <c r="B106" s="10">
        <v>8425181733370</v>
      </c>
      <c r="C106" s="5" t="s">
        <v>980</v>
      </c>
      <c r="D106" s="6" t="s">
        <v>135</v>
      </c>
      <c r="E106" s="14">
        <v>143</v>
      </c>
      <c r="F106" s="24">
        <v>0.4</v>
      </c>
      <c r="G106" s="25">
        <f t="shared" si="3"/>
        <v>85.8</v>
      </c>
      <c r="H106" s="7">
        <v>1</v>
      </c>
      <c r="I106" s="70"/>
      <c r="J106" s="26">
        <f t="shared" si="4"/>
        <v>0</v>
      </c>
      <c r="K106" s="27">
        <f t="shared" si="5"/>
        <v>0</v>
      </c>
      <c r="L106" s="22"/>
      <c r="N106" s="2"/>
      <c r="Q106" s="3"/>
    </row>
    <row r="107" spans="1:17" ht="23.25">
      <c r="A107" s="9" t="s">
        <v>136</v>
      </c>
      <c r="B107" s="10">
        <v>8425181744529</v>
      </c>
      <c r="C107" s="5" t="s">
        <v>980</v>
      </c>
      <c r="D107" s="6" t="s">
        <v>137</v>
      </c>
      <c r="E107" s="14">
        <v>85</v>
      </c>
      <c r="F107" s="24">
        <v>0.4</v>
      </c>
      <c r="G107" s="25">
        <f t="shared" si="3"/>
        <v>51</v>
      </c>
      <c r="H107" s="7">
        <v>1</v>
      </c>
      <c r="I107" s="70"/>
      <c r="J107" s="26">
        <f t="shared" si="4"/>
        <v>0</v>
      </c>
      <c r="K107" s="27">
        <f t="shared" si="5"/>
        <v>0</v>
      </c>
      <c r="L107" s="22"/>
      <c r="N107" s="2"/>
      <c r="Q107" s="3"/>
    </row>
    <row r="108" spans="1:17" ht="23.25">
      <c r="A108" s="9" t="s">
        <v>138</v>
      </c>
      <c r="B108" s="10">
        <v>8425181744512</v>
      </c>
      <c r="C108" s="5" t="s">
        <v>980</v>
      </c>
      <c r="D108" s="6" t="s">
        <v>139</v>
      </c>
      <c r="E108" s="14">
        <v>95</v>
      </c>
      <c r="F108" s="24">
        <v>0.4</v>
      </c>
      <c r="G108" s="25">
        <f t="shared" si="3"/>
        <v>57</v>
      </c>
      <c r="H108" s="7">
        <v>1</v>
      </c>
      <c r="I108" s="70"/>
      <c r="J108" s="26">
        <f t="shared" si="4"/>
        <v>0</v>
      </c>
      <c r="K108" s="27">
        <f t="shared" si="5"/>
        <v>0</v>
      </c>
      <c r="L108" s="22"/>
      <c r="N108" s="2"/>
      <c r="Q108" s="3"/>
    </row>
    <row r="109" spans="1:17" ht="23.25">
      <c r="A109" s="9" t="s">
        <v>140</v>
      </c>
      <c r="B109" s="10">
        <v>8425181721568</v>
      </c>
      <c r="C109" s="5" t="s">
        <v>980</v>
      </c>
      <c r="D109" s="6" t="s">
        <v>141</v>
      </c>
      <c r="E109" s="14">
        <v>85</v>
      </c>
      <c r="F109" s="24">
        <v>0.4</v>
      </c>
      <c r="G109" s="25">
        <f t="shared" si="3"/>
        <v>51</v>
      </c>
      <c r="H109" s="7">
        <v>1</v>
      </c>
      <c r="I109" s="70"/>
      <c r="J109" s="26">
        <f t="shared" si="4"/>
        <v>0</v>
      </c>
      <c r="K109" s="27">
        <f t="shared" si="5"/>
        <v>0</v>
      </c>
      <c r="L109" s="22"/>
      <c r="N109" s="2"/>
      <c r="Q109" s="3"/>
    </row>
    <row r="110" spans="1:17" ht="23.25">
      <c r="A110" s="9" t="s">
        <v>142</v>
      </c>
      <c r="B110" s="10">
        <v>8425181726884</v>
      </c>
      <c r="C110" s="5" t="s">
        <v>980</v>
      </c>
      <c r="D110" s="6" t="s">
        <v>143</v>
      </c>
      <c r="E110" s="14">
        <v>95</v>
      </c>
      <c r="F110" s="24">
        <v>0.4</v>
      </c>
      <c r="G110" s="25">
        <f t="shared" si="3"/>
        <v>57</v>
      </c>
      <c r="H110" s="7">
        <v>1</v>
      </c>
      <c r="I110" s="70"/>
      <c r="J110" s="26">
        <f t="shared" si="4"/>
        <v>0</v>
      </c>
      <c r="K110" s="27">
        <f t="shared" si="5"/>
        <v>0</v>
      </c>
      <c r="L110" s="22"/>
      <c r="N110" s="2"/>
      <c r="Q110" s="3"/>
    </row>
    <row r="111" spans="1:17" ht="23.25">
      <c r="A111" s="4" t="s">
        <v>117</v>
      </c>
      <c r="B111" s="5">
        <v>8425181735244</v>
      </c>
      <c r="C111" s="5" t="s">
        <v>980</v>
      </c>
      <c r="D111" s="6" t="s">
        <v>118</v>
      </c>
      <c r="E111" s="8">
        <v>201</v>
      </c>
      <c r="F111" s="24">
        <v>0.4</v>
      </c>
      <c r="G111" s="25">
        <f t="shared" si="3"/>
        <v>120.6</v>
      </c>
      <c r="H111" s="7">
        <v>1</v>
      </c>
      <c r="I111" s="70"/>
      <c r="J111" s="26">
        <f t="shared" si="4"/>
        <v>0</v>
      </c>
      <c r="K111" s="27">
        <f t="shared" si="5"/>
        <v>0</v>
      </c>
      <c r="L111" s="22"/>
      <c r="N111" s="2"/>
      <c r="Q111" s="3"/>
    </row>
    <row r="112" spans="1:17" ht="23.25">
      <c r="A112" s="4" t="s">
        <v>119</v>
      </c>
      <c r="B112" s="5">
        <v>8425181735251</v>
      </c>
      <c r="C112" s="5" t="s">
        <v>980</v>
      </c>
      <c r="D112" s="6" t="s">
        <v>120</v>
      </c>
      <c r="E112" s="8">
        <v>264</v>
      </c>
      <c r="F112" s="24">
        <v>0.4</v>
      </c>
      <c r="G112" s="25">
        <f t="shared" si="3"/>
        <v>158.4</v>
      </c>
      <c r="H112" s="7">
        <v>1</v>
      </c>
      <c r="I112" s="70"/>
      <c r="J112" s="26">
        <f t="shared" si="4"/>
        <v>0</v>
      </c>
      <c r="K112" s="27">
        <f t="shared" si="5"/>
        <v>0</v>
      </c>
      <c r="L112" s="22"/>
      <c r="N112" s="2"/>
      <c r="Q112" s="3"/>
    </row>
    <row r="113" spans="1:17" ht="23.25">
      <c r="A113" s="4" t="s">
        <v>123</v>
      </c>
      <c r="B113" s="5">
        <v>8425181735268</v>
      </c>
      <c r="C113" s="5" t="s">
        <v>980</v>
      </c>
      <c r="D113" s="6" t="s">
        <v>124</v>
      </c>
      <c r="E113" s="8">
        <v>317</v>
      </c>
      <c r="F113" s="24">
        <v>0.4</v>
      </c>
      <c r="G113" s="25">
        <f t="shared" si="3"/>
        <v>190.2</v>
      </c>
      <c r="H113" s="7">
        <v>1</v>
      </c>
      <c r="I113" s="70"/>
      <c r="J113" s="26">
        <f t="shared" si="4"/>
        <v>0</v>
      </c>
      <c r="K113" s="27">
        <f t="shared" si="5"/>
        <v>0</v>
      </c>
      <c r="L113" s="22"/>
      <c r="N113" s="2"/>
      <c r="Q113" s="3"/>
    </row>
    <row r="114" spans="1:17" ht="23.25">
      <c r="A114" s="4" t="s">
        <v>127</v>
      </c>
      <c r="B114" s="5">
        <v>8425181735398</v>
      </c>
      <c r="C114" s="5" t="s">
        <v>980</v>
      </c>
      <c r="D114" s="6" t="s">
        <v>128</v>
      </c>
      <c r="E114" s="8">
        <v>392</v>
      </c>
      <c r="F114" s="24">
        <v>0.4</v>
      </c>
      <c r="G114" s="25">
        <f t="shared" si="3"/>
        <v>235.2</v>
      </c>
      <c r="H114" s="7">
        <v>1</v>
      </c>
      <c r="I114" s="70"/>
      <c r="J114" s="26">
        <f t="shared" si="4"/>
        <v>0</v>
      </c>
      <c r="K114" s="27">
        <f t="shared" si="5"/>
        <v>0</v>
      </c>
      <c r="L114" s="22"/>
      <c r="N114" s="2"/>
      <c r="Q114" s="3"/>
    </row>
    <row r="115" spans="1:17" ht="23.25">
      <c r="A115" s="4" t="s">
        <v>121</v>
      </c>
      <c r="B115" s="5">
        <v>8425181746950</v>
      </c>
      <c r="C115" s="5" t="s">
        <v>980</v>
      </c>
      <c r="D115" s="6" t="s">
        <v>122</v>
      </c>
      <c r="E115" s="8">
        <v>279</v>
      </c>
      <c r="F115" s="24">
        <v>0.4</v>
      </c>
      <c r="G115" s="25">
        <f t="shared" si="3"/>
        <v>167.4</v>
      </c>
      <c r="H115" s="7">
        <v>1</v>
      </c>
      <c r="I115" s="70"/>
      <c r="J115" s="26">
        <f t="shared" si="4"/>
        <v>0</v>
      </c>
      <c r="K115" s="27">
        <f t="shared" si="5"/>
        <v>0</v>
      </c>
      <c r="L115" s="22" t="s">
        <v>5</v>
      </c>
      <c r="N115" s="2"/>
      <c r="Q115" s="3"/>
    </row>
    <row r="116" spans="1:17" ht="23.25">
      <c r="A116" s="4" t="s">
        <v>125</v>
      </c>
      <c r="B116" s="5">
        <v>8425181746905</v>
      </c>
      <c r="C116" s="5" t="s">
        <v>980</v>
      </c>
      <c r="D116" s="6" t="s">
        <v>126</v>
      </c>
      <c r="E116" s="8">
        <v>309</v>
      </c>
      <c r="F116" s="24">
        <v>0.4</v>
      </c>
      <c r="G116" s="25">
        <f t="shared" si="3"/>
        <v>185.4</v>
      </c>
      <c r="H116" s="7">
        <v>1</v>
      </c>
      <c r="I116" s="70"/>
      <c r="J116" s="26">
        <f t="shared" si="4"/>
        <v>0</v>
      </c>
      <c r="K116" s="27">
        <f t="shared" si="5"/>
        <v>0</v>
      </c>
      <c r="L116" s="22" t="s">
        <v>5</v>
      </c>
      <c r="N116" s="2"/>
      <c r="Q116" s="3"/>
    </row>
    <row r="117" spans="1:17" ht="23.25">
      <c r="A117" s="4" t="s">
        <v>146</v>
      </c>
      <c r="B117" s="5">
        <v>8425181731871</v>
      </c>
      <c r="C117" s="5" t="s">
        <v>980</v>
      </c>
      <c r="D117" s="6" t="s">
        <v>147</v>
      </c>
      <c r="E117" s="14">
        <v>132.30000000000001</v>
      </c>
      <c r="F117" s="24">
        <v>0.4</v>
      </c>
      <c r="G117" s="25">
        <f t="shared" si="3"/>
        <v>79.38000000000001</v>
      </c>
      <c r="H117" s="7">
        <v>1</v>
      </c>
      <c r="I117" s="70"/>
      <c r="J117" s="26">
        <f t="shared" si="4"/>
        <v>0</v>
      </c>
      <c r="K117" s="27">
        <f t="shared" si="5"/>
        <v>0</v>
      </c>
      <c r="L117" s="22"/>
      <c r="N117" s="2"/>
      <c r="Q117" s="3"/>
    </row>
    <row r="118" spans="1:17" ht="23.25">
      <c r="A118" s="4" t="s">
        <v>150</v>
      </c>
      <c r="B118" s="5">
        <v>8425181726174</v>
      </c>
      <c r="C118" s="5" t="s">
        <v>980</v>
      </c>
      <c r="D118" s="6" t="s">
        <v>151</v>
      </c>
      <c r="E118" s="14">
        <v>67.900000000000006</v>
      </c>
      <c r="F118" s="24">
        <v>0.4</v>
      </c>
      <c r="G118" s="25">
        <f t="shared" si="3"/>
        <v>40.74</v>
      </c>
      <c r="H118" s="7">
        <v>1</v>
      </c>
      <c r="I118" s="70"/>
      <c r="J118" s="26">
        <f t="shared" si="4"/>
        <v>0</v>
      </c>
      <c r="K118" s="27">
        <f t="shared" si="5"/>
        <v>0</v>
      </c>
      <c r="L118" s="22"/>
      <c r="N118" s="2"/>
      <c r="Q118" s="3"/>
    </row>
    <row r="119" spans="1:17" ht="23.25">
      <c r="A119" s="4" t="s">
        <v>152</v>
      </c>
      <c r="B119" s="5">
        <v>8425181726181</v>
      </c>
      <c r="C119" s="5" t="s">
        <v>980</v>
      </c>
      <c r="D119" s="6" t="s">
        <v>153</v>
      </c>
      <c r="E119" s="14">
        <v>82.5</v>
      </c>
      <c r="F119" s="24">
        <v>0.4</v>
      </c>
      <c r="G119" s="25">
        <f t="shared" si="3"/>
        <v>49.5</v>
      </c>
      <c r="H119" s="7">
        <v>1</v>
      </c>
      <c r="I119" s="70"/>
      <c r="J119" s="26">
        <f t="shared" si="4"/>
        <v>0</v>
      </c>
      <c r="K119" s="27">
        <f t="shared" si="5"/>
        <v>0</v>
      </c>
      <c r="L119" s="22"/>
      <c r="N119" s="2"/>
      <c r="Q119" s="3"/>
    </row>
    <row r="120" spans="1:17" ht="23.25">
      <c r="A120" s="4" t="s">
        <v>148</v>
      </c>
      <c r="B120" s="5">
        <v>8425181741016</v>
      </c>
      <c r="C120" s="5" t="s">
        <v>980</v>
      </c>
      <c r="D120" s="6" t="s">
        <v>149</v>
      </c>
      <c r="E120" s="14">
        <v>108</v>
      </c>
      <c r="F120" s="24">
        <v>0.4</v>
      </c>
      <c r="G120" s="25">
        <f t="shared" si="3"/>
        <v>64.8</v>
      </c>
      <c r="H120" s="7">
        <v>1</v>
      </c>
      <c r="I120" s="70"/>
      <c r="J120" s="26">
        <f t="shared" si="4"/>
        <v>0</v>
      </c>
      <c r="K120" s="27">
        <f t="shared" si="5"/>
        <v>0</v>
      </c>
      <c r="L120" s="22"/>
      <c r="N120" s="2"/>
      <c r="Q120" s="3"/>
    </row>
    <row r="121" spans="1:17" ht="23.25">
      <c r="A121" s="4" t="s">
        <v>166</v>
      </c>
      <c r="B121" s="5">
        <v>8425181735176</v>
      </c>
      <c r="C121" s="5" t="s">
        <v>980</v>
      </c>
      <c r="D121" s="6" t="s">
        <v>167</v>
      </c>
      <c r="E121" s="16">
        <v>3.3</v>
      </c>
      <c r="F121" s="24">
        <v>0.4</v>
      </c>
      <c r="G121" s="25">
        <f t="shared" si="3"/>
        <v>1.9799999999999998</v>
      </c>
      <c r="H121" s="7">
        <v>1</v>
      </c>
      <c r="I121" s="70"/>
      <c r="J121" s="26">
        <f t="shared" si="4"/>
        <v>0</v>
      </c>
      <c r="K121" s="27">
        <f t="shared" si="5"/>
        <v>0</v>
      </c>
      <c r="L121" s="22"/>
      <c r="N121" s="2"/>
      <c r="Q121" s="3"/>
    </row>
    <row r="122" spans="1:17" ht="23.25">
      <c r="A122" s="4" t="s">
        <v>162</v>
      </c>
      <c r="B122" s="5">
        <v>8425181728390</v>
      </c>
      <c r="C122" s="5" t="s">
        <v>980</v>
      </c>
      <c r="D122" s="6" t="s">
        <v>163</v>
      </c>
      <c r="E122" s="16">
        <v>3.3</v>
      </c>
      <c r="F122" s="24">
        <v>0.4</v>
      </c>
      <c r="G122" s="25">
        <f t="shared" si="3"/>
        <v>1.9799999999999998</v>
      </c>
      <c r="H122" s="7">
        <v>1</v>
      </c>
      <c r="I122" s="70"/>
      <c r="J122" s="26">
        <f t="shared" si="4"/>
        <v>0</v>
      </c>
      <c r="K122" s="27">
        <f t="shared" si="5"/>
        <v>0</v>
      </c>
      <c r="L122" s="22"/>
      <c r="N122" s="2"/>
      <c r="Q122" s="3"/>
    </row>
    <row r="123" spans="1:17" ht="23.25">
      <c r="A123" s="4" t="s">
        <v>160</v>
      </c>
      <c r="B123" s="5">
        <v>8425181728383</v>
      </c>
      <c r="C123" s="5" t="s">
        <v>980</v>
      </c>
      <c r="D123" s="6" t="s">
        <v>161</v>
      </c>
      <c r="E123" s="16">
        <v>3.3</v>
      </c>
      <c r="F123" s="24">
        <v>0.4</v>
      </c>
      <c r="G123" s="25">
        <f t="shared" si="3"/>
        <v>1.9799999999999998</v>
      </c>
      <c r="H123" s="7">
        <v>1</v>
      </c>
      <c r="I123" s="70"/>
      <c r="J123" s="26">
        <f t="shared" si="4"/>
        <v>0</v>
      </c>
      <c r="K123" s="27">
        <f t="shared" si="5"/>
        <v>0</v>
      </c>
      <c r="L123" s="22"/>
      <c r="N123" s="2"/>
      <c r="Q123" s="3"/>
    </row>
    <row r="124" spans="1:17" ht="23.25">
      <c r="A124" s="4" t="s">
        <v>172</v>
      </c>
      <c r="B124" s="5">
        <v>8425181738931</v>
      </c>
      <c r="C124" s="5" t="s">
        <v>980</v>
      </c>
      <c r="D124" s="6" t="s">
        <v>173</v>
      </c>
      <c r="E124" s="16">
        <v>6</v>
      </c>
      <c r="F124" s="24">
        <v>0.4</v>
      </c>
      <c r="G124" s="25">
        <f t="shared" si="3"/>
        <v>3.5999999999999996</v>
      </c>
      <c r="H124" s="7">
        <v>1</v>
      </c>
      <c r="I124" s="70"/>
      <c r="J124" s="26">
        <f t="shared" si="4"/>
        <v>0</v>
      </c>
      <c r="K124" s="27">
        <f t="shared" si="5"/>
        <v>0</v>
      </c>
      <c r="L124" s="22"/>
      <c r="N124" s="2"/>
      <c r="Q124" s="3"/>
    </row>
    <row r="125" spans="1:17" ht="23.25">
      <c r="A125" s="4" t="s">
        <v>170</v>
      </c>
      <c r="B125" s="5">
        <v>8425181728352</v>
      </c>
      <c r="C125" s="5" t="s">
        <v>980</v>
      </c>
      <c r="D125" s="6" t="s">
        <v>171</v>
      </c>
      <c r="E125" s="16">
        <v>3.3</v>
      </c>
      <c r="F125" s="24">
        <v>0.4</v>
      </c>
      <c r="G125" s="25">
        <f t="shared" si="3"/>
        <v>1.9799999999999998</v>
      </c>
      <c r="H125" s="7">
        <v>1</v>
      </c>
      <c r="I125" s="70"/>
      <c r="J125" s="26">
        <f t="shared" si="4"/>
        <v>0</v>
      </c>
      <c r="K125" s="27">
        <f t="shared" si="5"/>
        <v>0</v>
      </c>
      <c r="L125" s="22"/>
      <c r="N125" s="2"/>
      <c r="Q125" s="3"/>
    </row>
    <row r="126" spans="1:17" ht="23.25">
      <c r="A126" s="4" t="s">
        <v>168</v>
      </c>
      <c r="B126" s="5">
        <v>8425181738924</v>
      </c>
      <c r="C126" s="5" t="s">
        <v>980</v>
      </c>
      <c r="D126" s="6" t="s">
        <v>169</v>
      </c>
      <c r="E126" s="16">
        <v>3.3</v>
      </c>
      <c r="F126" s="24">
        <v>0.4</v>
      </c>
      <c r="G126" s="25">
        <f t="shared" si="3"/>
        <v>1.9799999999999998</v>
      </c>
      <c r="H126" s="7">
        <v>1</v>
      </c>
      <c r="I126" s="70"/>
      <c r="J126" s="26">
        <f t="shared" si="4"/>
        <v>0</v>
      </c>
      <c r="K126" s="27">
        <f t="shared" si="5"/>
        <v>0</v>
      </c>
      <c r="L126" s="22"/>
      <c r="N126" s="2"/>
      <c r="Q126" s="3"/>
    </row>
    <row r="127" spans="1:17" ht="23.25">
      <c r="A127" s="4" t="s">
        <v>154</v>
      </c>
      <c r="B127" s="5">
        <v>8425181738900</v>
      </c>
      <c r="C127" s="5" t="s">
        <v>980</v>
      </c>
      <c r="D127" s="6" t="s">
        <v>155</v>
      </c>
      <c r="E127" s="16">
        <v>19</v>
      </c>
      <c r="F127" s="24">
        <v>0.4</v>
      </c>
      <c r="G127" s="25">
        <f t="shared" si="3"/>
        <v>11.4</v>
      </c>
      <c r="H127" s="7">
        <v>1</v>
      </c>
      <c r="I127" s="70"/>
      <c r="J127" s="26">
        <f t="shared" si="4"/>
        <v>0</v>
      </c>
      <c r="K127" s="27">
        <f t="shared" si="5"/>
        <v>0</v>
      </c>
      <c r="L127" s="22"/>
      <c r="N127" s="2"/>
      <c r="Q127" s="3"/>
    </row>
    <row r="128" spans="1:17" ht="23.25">
      <c r="A128" s="4" t="s">
        <v>156</v>
      </c>
      <c r="B128" s="5">
        <v>8425181735190</v>
      </c>
      <c r="C128" s="5" t="s">
        <v>980</v>
      </c>
      <c r="D128" s="6" t="s">
        <v>157</v>
      </c>
      <c r="E128" s="16">
        <v>6.8</v>
      </c>
      <c r="F128" s="24">
        <v>0.4</v>
      </c>
      <c r="G128" s="25">
        <f t="shared" si="3"/>
        <v>4.08</v>
      </c>
      <c r="H128" s="7">
        <v>1</v>
      </c>
      <c r="I128" s="70"/>
      <c r="J128" s="26">
        <f t="shared" si="4"/>
        <v>0</v>
      </c>
      <c r="K128" s="27">
        <f t="shared" si="5"/>
        <v>0</v>
      </c>
      <c r="L128" s="22"/>
      <c r="N128" s="2"/>
      <c r="Q128" s="3"/>
    </row>
    <row r="129" spans="1:17" ht="23.25">
      <c r="A129" s="4" t="s">
        <v>158</v>
      </c>
      <c r="B129" s="5">
        <v>8425181738917</v>
      </c>
      <c r="C129" s="5" t="s">
        <v>980</v>
      </c>
      <c r="D129" s="6" t="s">
        <v>159</v>
      </c>
      <c r="E129" s="16">
        <v>19</v>
      </c>
      <c r="F129" s="24">
        <v>0.4</v>
      </c>
      <c r="G129" s="25">
        <f t="shared" si="3"/>
        <v>11.4</v>
      </c>
      <c r="H129" s="7">
        <v>1</v>
      </c>
      <c r="I129" s="70"/>
      <c r="J129" s="26">
        <f t="shared" si="4"/>
        <v>0</v>
      </c>
      <c r="K129" s="27">
        <f t="shared" si="5"/>
        <v>0</v>
      </c>
      <c r="L129" s="22"/>
      <c r="N129" s="2"/>
      <c r="Q129" s="3"/>
    </row>
    <row r="130" spans="1:17" ht="23.25">
      <c r="A130" s="4" t="s">
        <v>164</v>
      </c>
      <c r="B130" s="5">
        <v>8425181728376</v>
      </c>
      <c r="C130" s="5" t="s">
        <v>980</v>
      </c>
      <c r="D130" s="6" t="s">
        <v>165</v>
      </c>
      <c r="E130" s="16">
        <v>3.3</v>
      </c>
      <c r="F130" s="24">
        <v>0.4</v>
      </c>
      <c r="G130" s="25">
        <f t="shared" si="3"/>
        <v>1.9799999999999998</v>
      </c>
      <c r="H130" s="7">
        <v>1</v>
      </c>
      <c r="I130" s="70"/>
      <c r="J130" s="26">
        <f t="shared" si="4"/>
        <v>0</v>
      </c>
      <c r="K130" s="27">
        <f t="shared" si="5"/>
        <v>0</v>
      </c>
      <c r="L130" s="22"/>
      <c r="N130" s="2"/>
      <c r="Q130" s="3"/>
    </row>
    <row r="131" spans="1:17" ht="23.25">
      <c r="A131" s="4" t="s">
        <v>174</v>
      </c>
      <c r="B131" s="5">
        <v>8425181745267</v>
      </c>
      <c r="C131" s="5" t="s">
        <v>980</v>
      </c>
      <c r="D131" s="6" t="s">
        <v>175</v>
      </c>
      <c r="E131" s="16">
        <v>6</v>
      </c>
      <c r="F131" s="24">
        <v>0.4</v>
      </c>
      <c r="G131" s="25">
        <f t="shared" si="3"/>
        <v>3.5999999999999996</v>
      </c>
      <c r="H131" s="7">
        <v>1</v>
      </c>
      <c r="I131" s="70"/>
      <c r="J131" s="26">
        <f t="shared" si="4"/>
        <v>0</v>
      </c>
      <c r="K131" s="27">
        <f t="shared" si="5"/>
        <v>0</v>
      </c>
      <c r="L131" s="22"/>
      <c r="N131" s="2"/>
      <c r="Q131" s="3"/>
    </row>
    <row r="132" spans="1:17" ht="23.25">
      <c r="A132" s="4" t="s">
        <v>186</v>
      </c>
      <c r="B132" s="5">
        <v>8425181747605</v>
      </c>
      <c r="C132" s="5" t="s">
        <v>980</v>
      </c>
      <c r="D132" s="6" t="s">
        <v>187</v>
      </c>
      <c r="E132" s="16">
        <v>3.3</v>
      </c>
      <c r="F132" s="24">
        <v>0.4</v>
      </c>
      <c r="G132" s="25">
        <f t="shared" si="3"/>
        <v>1.9799999999999998</v>
      </c>
      <c r="H132" s="7">
        <v>1</v>
      </c>
      <c r="I132" s="70"/>
      <c r="J132" s="26">
        <f t="shared" si="4"/>
        <v>0</v>
      </c>
      <c r="K132" s="27">
        <f t="shared" si="5"/>
        <v>0</v>
      </c>
      <c r="L132" s="22"/>
      <c r="N132" s="2"/>
      <c r="Q132" s="3"/>
    </row>
    <row r="133" spans="1:17" ht="23.25">
      <c r="A133" s="4" t="s">
        <v>176</v>
      </c>
      <c r="B133" s="5">
        <v>8425181735107</v>
      </c>
      <c r="C133" s="5" t="s">
        <v>980</v>
      </c>
      <c r="D133" s="6" t="s">
        <v>177</v>
      </c>
      <c r="E133" s="16">
        <v>3.3</v>
      </c>
      <c r="F133" s="24">
        <v>0.4</v>
      </c>
      <c r="G133" s="25">
        <f t="shared" si="3"/>
        <v>1.9799999999999998</v>
      </c>
      <c r="H133" s="7">
        <v>1</v>
      </c>
      <c r="I133" s="70"/>
      <c r="J133" s="26">
        <f t="shared" si="4"/>
        <v>0</v>
      </c>
      <c r="K133" s="27">
        <f t="shared" si="5"/>
        <v>0</v>
      </c>
      <c r="L133" s="22"/>
      <c r="N133" s="2"/>
      <c r="Q133" s="3"/>
    </row>
    <row r="134" spans="1:17" ht="23.25">
      <c r="A134" s="4" t="s">
        <v>172</v>
      </c>
      <c r="B134" s="5">
        <v>8425181738931</v>
      </c>
      <c r="C134" s="5" t="s">
        <v>980</v>
      </c>
      <c r="D134" s="6" t="s">
        <v>173</v>
      </c>
      <c r="E134" s="16">
        <v>6</v>
      </c>
      <c r="F134" s="24">
        <v>0.4</v>
      </c>
      <c r="G134" s="25">
        <f t="shared" si="3"/>
        <v>3.5999999999999996</v>
      </c>
      <c r="H134" s="7">
        <v>1</v>
      </c>
      <c r="I134" s="70"/>
      <c r="J134" s="26">
        <f t="shared" si="4"/>
        <v>0</v>
      </c>
      <c r="K134" s="27">
        <f t="shared" si="5"/>
        <v>0</v>
      </c>
      <c r="L134" s="22"/>
      <c r="N134" s="2"/>
      <c r="Q134" s="3"/>
    </row>
    <row r="135" spans="1:17" ht="23.25">
      <c r="A135" s="4" t="s">
        <v>188</v>
      </c>
      <c r="B135" s="5">
        <v>8425181728345</v>
      </c>
      <c r="C135" s="5" t="s">
        <v>980</v>
      </c>
      <c r="D135" s="6" t="s">
        <v>189</v>
      </c>
      <c r="E135" s="16">
        <v>1.3</v>
      </c>
      <c r="F135" s="24">
        <v>0.4</v>
      </c>
      <c r="G135" s="25">
        <f t="shared" si="3"/>
        <v>0.78</v>
      </c>
      <c r="H135" s="7">
        <v>1</v>
      </c>
      <c r="I135" s="70"/>
      <c r="J135" s="26">
        <f t="shared" si="4"/>
        <v>0</v>
      </c>
      <c r="K135" s="27">
        <f t="shared" si="5"/>
        <v>0</v>
      </c>
      <c r="L135" s="22"/>
      <c r="N135" s="2"/>
      <c r="Q135" s="3"/>
    </row>
    <row r="136" spans="1:17" ht="23.25">
      <c r="A136" s="4" t="s">
        <v>184</v>
      </c>
      <c r="B136" s="5">
        <v>8425181747582</v>
      </c>
      <c r="C136" s="5" t="s">
        <v>980</v>
      </c>
      <c r="D136" s="6" t="s">
        <v>185</v>
      </c>
      <c r="E136" s="16">
        <v>1.3</v>
      </c>
      <c r="F136" s="24">
        <v>0.4</v>
      </c>
      <c r="G136" s="25">
        <f t="shared" si="3"/>
        <v>0.78</v>
      </c>
      <c r="H136" s="7">
        <v>1</v>
      </c>
      <c r="I136" s="70"/>
      <c r="J136" s="26">
        <f t="shared" si="4"/>
        <v>0</v>
      </c>
      <c r="K136" s="27">
        <f t="shared" si="5"/>
        <v>0</v>
      </c>
      <c r="L136" s="22"/>
      <c r="N136" s="2"/>
      <c r="Q136" s="3"/>
    </row>
    <row r="137" spans="1:17" ht="23.25">
      <c r="A137" s="4" t="s">
        <v>162</v>
      </c>
      <c r="B137" s="5">
        <v>8425181728390</v>
      </c>
      <c r="C137" s="5" t="s">
        <v>980</v>
      </c>
      <c r="D137" s="6" t="s">
        <v>163</v>
      </c>
      <c r="E137" s="16">
        <v>3.3</v>
      </c>
      <c r="F137" s="24">
        <v>0.4</v>
      </c>
      <c r="G137" s="25">
        <f t="shared" si="3"/>
        <v>1.9799999999999998</v>
      </c>
      <c r="H137" s="7">
        <v>1</v>
      </c>
      <c r="I137" s="70"/>
      <c r="J137" s="26">
        <f t="shared" si="4"/>
        <v>0</v>
      </c>
      <c r="K137" s="27">
        <f t="shared" si="5"/>
        <v>0</v>
      </c>
      <c r="L137" s="22"/>
      <c r="N137" s="2"/>
      <c r="Q137" s="3"/>
    </row>
    <row r="138" spans="1:17" ht="23.25">
      <c r="A138" s="4" t="s">
        <v>178</v>
      </c>
      <c r="B138" s="5">
        <v>8425181728338</v>
      </c>
      <c r="C138" s="5" t="s">
        <v>980</v>
      </c>
      <c r="D138" s="6" t="s">
        <v>179</v>
      </c>
      <c r="E138" s="16">
        <v>3.3</v>
      </c>
      <c r="F138" s="24">
        <v>0.4</v>
      </c>
      <c r="G138" s="25">
        <f t="shared" ref="G138:G201" si="6">E138*(1-F138)</f>
        <v>1.9799999999999998</v>
      </c>
      <c r="H138" s="7">
        <v>1</v>
      </c>
      <c r="I138" s="70"/>
      <c r="J138" s="26">
        <f t="shared" si="4"/>
        <v>0</v>
      </c>
      <c r="K138" s="27">
        <f t="shared" si="5"/>
        <v>0</v>
      </c>
      <c r="L138" s="22"/>
      <c r="N138" s="2"/>
      <c r="Q138" s="3"/>
    </row>
    <row r="139" spans="1:17" ht="23.25">
      <c r="A139" s="4" t="s">
        <v>182</v>
      </c>
      <c r="B139" s="5">
        <v>8425181728321</v>
      </c>
      <c r="C139" s="5" t="s">
        <v>980</v>
      </c>
      <c r="D139" s="6" t="s">
        <v>183</v>
      </c>
      <c r="E139" s="16">
        <v>1.3</v>
      </c>
      <c r="F139" s="24">
        <v>0.4</v>
      </c>
      <c r="G139" s="25">
        <f t="shared" si="6"/>
        <v>0.78</v>
      </c>
      <c r="H139" s="7">
        <v>1</v>
      </c>
      <c r="I139" s="70"/>
      <c r="J139" s="26">
        <f t="shared" ref="J139:J202" si="7">I139*H139</f>
        <v>0</v>
      </c>
      <c r="K139" s="27">
        <f t="shared" ref="K139:K202" si="8">J139*G139</f>
        <v>0</v>
      </c>
      <c r="L139" s="22"/>
      <c r="N139" s="2"/>
      <c r="Q139" s="3"/>
    </row>
    <row r="140" spans="1:17" ht="23.25">
      <c r="A140" s="4" t="s">
        <v>180</v>
      </c>
      <c r="B140" s="5">
        <v>8425181747568</v>
      </c>
      <c r="C140" s="5" t="s">
        <v>980</v>
      </c>
      <c r="D140" s="6" t="s">
        <v>181</v>
      </c>
      <c r="E140" s="16">
        <v>3.3</v>
      </c>
      <c r="F140" s="24">
        <v>0.4</v>
      </c>
      <c r="G140" s="25">
        <f t="shared" si="6"/>
        <v>1.9799999999999998</v>
      </c>
      <c r="H140" s="7">
        <v>1</v>
      </c>
      <c r="I140" s="70"/>
      <c r="J140" s="26">
        <f t="shared" si="7"/>
        <v>0</v>
      </c>
      <c r="K140" s="27">
        <f t="shared" si="8"/>
        <v>0</v>
      </c>
      <c r="L140" s="22"/>
      <c r="N140" s="2"/>
      <c r="Q140" s="3"/>
    </row>
    <row r="141" spans="1:17" ht="23.25">
      <c r="A141" s="4" t="s">
        <v>190</v>
      </c>
      <c r="B141" s="5">
        <v>8425181728314</v>
      </c>
      <c r="C141" s="5" t="s">
        <v>980</v>
      </c>
      <c r="D141" s="6" t="s">
        <v>191</v>
      </c>
      <c r="E141" s="16">
        <v>1.3</v>
      </c>
      <c r="F141" s="24">
        <v>0.4</v>
      </c>
      <c r="G141" s="25">
        <f t="shared" si="6"/>
        <v>0.78</v>
      </c>
      <c r="H141" s="7">
        <v>1</v>
      </c>
      <c r="I141" s="70"/>
      <c r="J141" s="26">
        <f t="shared" si="7"/>
        <v>0</v>
      </c>
      <c r="K141" s="27">
        <f t="shared" si="8"/>
        <v>0</v>
      </c>
      <c r="L141" s="22"/>
      <c r="N141" s="2"/>
      <c r="Q141" s="3"/>
    </row>
    <row r="142" spans="1:17" ht="23.25">
      <c r="A142" s="4" t="s">
        <v>192</v>
      </c>
      <c r="B142" s="5">
        <v>8425181738955</v>
      </c>
      <c r="C142" s="5" t="s">
        <v>980</v>
      </c>
      <c r="D142" s="6" t="s">
        <v>193</v>
      </c>
      <c r="E142" s="16">
        <v>1.3</v>
      </c>
      <c r="F142" s="24">
        <v>0.4</v>
      </c>
      <c r="G142" s="25">
        <f t="shared" si="6"/>
        <v>0.78</v>
      </c>
      <c r="H142" s="7">
        <v>1</v>
      </c>
      <c r="I142" s="70"/>
      <c r="J142" s="26">
        <f t="shared" si="7"/>
        <v>0</v>
      </c>
      <c r="K142" s="27">
        <f t="shared" si="8"/>
        <v>0</v>
      </c>
      <c r="L142" s="22"/>
      <c r="N142" s="2"/>
      <c r="Q142" s="3"/>
    </row>
    <row r="143" spans="1:17" ht="23.25">
      <c r="A143" s="4" t="s">
        <v>206</v>
      </c>
      <c r="B143" s="5">
        <v>8425181736197</v>
      </c>
      <c r="C143" s="5" t="s">
        <v>980</v>
      </c>
      <c r="D143" s="6" t="s">
        <v>207</v>
      </c>
      <c r="E143" s="16">
        <v>6.6</v>
      </c>
      <c r="F143" s="24">
        <v>0.4</v>
      </c>
      <c r="G143" s="25">
        <f t="shared" si="6"/>
        <v>3.9599999999999995</v>
      </c>
      <c r="H143" s="7">
        <v>1</v>
      </c>
      <c r="I143" s="70"/>
      <c r="J143" s="26">
        <f t="shared" si="7"/>
        <v>0</v>
      </c>
      <c r="K143" s="27">
        <f t="shared" si="8"/>
        <v>0</v>
      </c>
      <c r="L143" s="22"/>
      <c r="N143" s="2"/>
      <c r="Q143" s="3"/>
    </row>
    <row r="144" spans="1:17" ht="23.25">
      <c r="A144" s="4" t="s">
        <v>202</v>
      </c>
      <c r="B144" s="5">
        <v>8425181736142</v>
      </c>
      <c r="C144" s="5" t="s">
        <v>980</v>
      </c>
      <c r="D144" s="6" t="s">
        <v>203</v>
      </c>
      <c r="E144" s="16">
        <v>6.6</v>
      </c>
      <c r="F144" s="24">
        <v>0.4</v>
      </c>
      <c r="G144" s="25">
        <f t="shared" si="6"/>
        <v>3.9599999999999995</v>
      </c>
      <c r="H144" s="7">
        <v>1</v>
      </c>
      <c r="I144" s="70"/>
      <c r="J144" s="26">
        <f t="shared" si="7"/>
        <v>0</v>
      </c>
      <c r="K144" s="27">
        <f t="shared" si="8"/>
        <v>0</v>
      </c>
      <c r="L144" s="22"/>
      <c r="N144" s="2"/>
      <c r="Q144" s="3"/>
    </row>
    <row r="145" spans="1:17" ht="23.25">
      <c r="A145" s="4" t="s">
        <v>200</v>
      </c>
      <c r="B145" s="5">
        <v>8425181736166</v>
      </c>
      <c r="C145" s="5" t="s">
        <v>980</v>
      </c>
      <c r="D145" s="6" t="s">
        <v>201</v>
      </c>
      <c r="E145" s="16">
        <v>6.6</v>
      </c>
      <c r="F145" s="24">
        <v>0.4</v>
      </c>
      <c r="G145" s="25">
        <f t="shared" si="6"/>
        <v>3.9599999999999995</v>
      </c>
      <c r="H145" s="7">
        <v>1</v>
      </c>
      <c r="I145" s="70"/>
      <c r="J145" s="26">
        <f t="shared" si="7"/>
        <v>0</v>
      </c>
      <c r="K145" s="27">
        <f t="shared" si="8"/>
        <v>0</v>
      </c>
      <c r="L145" s="22"/>
      <c r="N145" s="2"/>
      <c r="Q145" s="3"/>
    </row>
    <row r="146" spans="1:17" ht="23.25">
      <c r="A146" s="4" t="s">
        <v>212</v>
      </c>
      <c r="B146" s="5">
        <v>8425181735077</v>
      </c>
      <c r="C146" s="5" t="s">
        <v>980</v>
      </c>
      <c r="D146" s="6" t="s">
        <v>213</v>
      </c>
      <c r="E146" s="16">
        <v>12</v>
      </c>
      <c r="F146" s="24">
        <v>0.4</v>
      </c>
      <c r="G146" s="25">
        <f t="shared" si="6"/>
        <v>7.1999999999999993</v>
      </c>
      <c r="H146" s="7">
        <v>1</v>
      </c>
      <c r="I146" s="70"/>
      <c r="J146" s="26">
        <f t="shared" si="7"/>
        <v>0</v>
      </c>
      <c r="K146" s="27">
        <f t="shared" si="8"/>
        <v>0</v>
      </c>
      <c r="L146" s="22"/>
      <c r="N146" s="2"/>
      <c r="Q146" s="3"/>
    </row>
    <row r="147" spans="1:17" ht="23.25">
      <c r="A147" s="4" t="s">
        <v>210</v>
      </c>
      <c r="B147" s="5">
        <v>8425181735022</v>
      </c>
      <c r="C147" s="5" t="s">
        <v>980</v>
      </c>
      <c r="D147" s="6" t="s">
        <v>211</v>
      </c>
      <c r="E147" s="16">
        <v>6.6</v>
      </c>
      <c r="F147" s="24">
        <v>0.4</v>
      </c>
      <c r="G147" s="25">
        <f t="shared" si="6"/>
        <v>3.9599999999999995</v>
      </c>
      <c r="H147" s="7">
        <v>1</v>
      </c>
      <c r="I147" s="70"/>
      <c r="J147" s="26">
        <f t="shared" si="7"/>
        <v>0</v>
      </c>
      <c r="K147" s="27">
        <f t="shared" si="8"/>
        <v>0</v>
      </c>
      <c r="L147" s="22"/>
      <c r="N147" s="2"/>
      <c r="Q147" s="3"/>
    </row>
    <row r="148" spans="1:17" ht="23.25">
      <c r="A148" s="4" t="s">
        <v>208</v>
      </c>
      <c r="B148" s="5">
        <v>8425181738979</v>
      </c>
      <c r="C148" s="5" t="s">
        <v>980</v>
      </c>
      <c r="D148" s="6" t="s">
        <v>209</v>
      </c>
      <c r="E148" s="16">
        <v>6.6</v>
      </c>
      <c r="F148" s="24">
        <v>0.4</v>
      </c>
      <c r="G148" s="25">
        <f t="shared" si="6"/>
        <v>3.9599999999999995</v>
      </c>
      <c r="H148" s="7">
        <v>1</v>
      </c>
      <c r="I148" s="70"/>
      <c r="J148" s="26">
        <f t="shared" si="7"/>
        <v>0</v>
      </c>
      <c r="K148" s="27">
        <f t="shared" si="8"/>
        <v>0</v>
      </c>
      <c r="L148" s="22"/>
      <c r="N148" s="2"/>
      <c r="Q148" s="3"/>
    </row>
    <row r="149" spans="1:17" ht="23.25">
      <c r="A149" s="4" t="s">
        <v>194</v>
      </c>
      <c r="B149" s="5">
        <v>8425181738962</v>
      </c>
      <c r="C149" s="5" t="s">
        <v>980</v>
      </c>
      <c r="D149" s="6" t="s">
        <v>195</v>
      </c>
      <c r="E149" s="16">
        <v>55</v>
      </c>
      <c r="F149" s="24">
        <v>0.4</v>
      </c>
      <c r="G149" s="25">
        <f t="shared" si="6"/>
        <v>33</v>
      </c>
      <c r="H149" s="7">
        <v>1</v>
      </c>
      <c r="I149" s="70"/>
      <c r="J149" s="26">
        <f t="shared" si="7"/>
        <v>0</v>
      </c>
      <c r="K149" s="27">
        <f t="shared" si="8"/>
        <v>0</v>
      </c>
      <c r="L149" s="22"/>
      <c r="N149" s="2"/>
      <c r="Q149" s="3"/>
    </row>
    <row r="150" spans="1:17" ht="23.25">
      <c r="A150" s="4" t="s">
        <v>196</v>
      </c>
      <c r="B150" s="5">
        <v>8425181736180</v>
      </c>
      <c r="C150" s="5" t="s">
        <v>980</v>
      </c>
      <c r="D150" s="6" t="s">
        <v>197</v>
      </c>
      <c r="E150" s="16">
        <v>13.6</v>
      </c>
      <c r="F150" s="24">
        <v>0.4</v>
      </c>
      <c r="G150" s="25">
        <f t="shared" si="6"/>
        <v>8.16</v>
      </c>
      <c r="H150" s="7">
        <v>1</v>
      </c>
      <c r="I150" s="70"/>
      <c r="J150" s="26">
        <f t="shared" si="7"/>
        <v>0</v>
      </c>
      <c r="K150" s="27">
        <f t="shared" si="8"/>
        <v>0</v>
      </c>
      <c r="L150" s="22"/>
      <c r="N150" s="2"/>
      <c r="Q150" s="3"/>
    </row>
    <row r="151" spans="1:17" ht="23.25">
      <c r="A151" s="4" t="s">
        <v>198</v>
      </c>
      <c r="B151" s="5">
        <v>8425181735084</v>
      </c>
      <c r="C151" s="5" t="s">
        <v>980</v>
      </c>
      <c r="D151" s="6" t="s">
        <v>199</v>
      </c>
      <c r="E151" s="16">
        <v>55</v>
      </c>
      <c r="F151" s="24">
        <v>0.4</v>
      </c>
      <c r="G151" s="25">
        <f t="shared" si="6"/>
        <v>33</v>
      </c>
      <c r="H151" s="7">
        <v>1</v>
      </c>
      <c r="I151" s="70"/>
      <c r="J151" s="26">
        <f t="shared" si="7"/>
        <v>0</v>
      </c>
      <c r="K151" s="27">
        <f t="shared" si="8"/>
        <v>0</v>
      </c>
      <c r="L151" s="22"/>
      <c r="N151" s="2"/>
      <c r="Q151" s="3"/>
    </row>
    <row r="152" spans="1:17" ht="23.25">
      <c r="A152" s="4" t="s">
        <v>204</v>
      </c>
      <c r="B152" s="5">
        <v>8425181735091</v>
      </c>
      <c r="C152" s="5" t="s">
        <v>980</v>
      </c>
      <c r="D152" s="6" t="s">
        <v>205</v>
      </c>
      <c r="E152" s="16">
        <v>6.6</v>
      </c>
      <c r="F152" s="24">
        <v>0.4</v>
      </c>
      <c r="G152" s="25">
        <f t="shared" si="6"/>
        <v>3.9599999999999995</v>
      </c>
      <c r="H152" s="7">
        <v>1</v>
      </c>
      <c r="I152" s="70"/>
      <c r="J152" s="26">
        <f t="shared" si="7"/>
        <v>0</v>
      </c>
      <c r="K152" s="27">
        <f t="shared" si="8"/>
        <v>0</v>
      </c>
      <c r="L152" s="22"/>
      <c r="N152" s="2"/>
      <c r="Q152" s="3"/>
    </row>
    <row r="153" spans="1:17" ht="23.25">
      <c r="A153" s="4" t="s">
        <v>214</v>
      </c>
      <c r="B153" s="5">
        <v>8425181745274</v>
      </c>
      <c r="C153" s="5" t="s">
        <v>980</v>
      </c>
      <c r="D153" s="6" t="s">
        <v>215</v>
      </c>
      <c r="E153" s="16">
        <v>12</v>
      </c>
      <c r="F153" s="24">
        <v>0.4</v>
      </c>
      <c r="G153" s="25">
        <f t="shared" si="6"/>
        <v>7.1999999999999993</v>
      </c>
      <c r="H153" s="7">
        <v>1</v>
      </c>
      <c r="I153" s="70"/>
      <c r="J153" s="26">
        <f t="shared" si="7"/>
        <v>0</v>
      </c>
      <c r="K153" s="27">
        <f t="shared" si="8"/>
        <v>0</v>
      </c>
      <c r="L153" s="22"/>
      <c r="N153" s="2"/>
      <c r="Q153" s="3"/>
    </row>
    <row r="154" spans="1:17" ht="23.25">
      <c r="A154" s="4" t="s">
        <v>228</v>
      </c>
      <c r="B154" s="5">
        <v>8425181747612</v>
      </c>
      <c r="C154" s="5" t="s">
        <v>980</v>
      </c>
      <c r="D154" s="6" t="s">
        <v>229</v>
      </c>
      <c r="E154" s="16">
        <v>6.6</v>
      </c>
      <c r="F154" s="24">
        <v>0.4</v>
      </c>
      <c r="G154" s="25">
        <f t="shared" si="6"/>
        <v>3.9599999999999995</v>
      </c>
      <c r="H154" s="7">
        <v>1</v>
      </c>
      <c r="I154" s="70"/>
      <c r="J154" s="26">
        <f t="shared" si="7"/>
        <v>0</v>
      </c>
      <c r="K154" s="27">
        <f t="shared" si="8"/>
        <v>0</v>
      </c>
      <c r="L154" s="22"/>
      <c r="N154" s="2"/>
      <c r="Q154" s="3"/>
    </row>
    <row r="155" spans="1:17" ht="23.25">
      <c r="A155" s="4" t="s">
        <v>216</v>
      </c>
      <c r="B155" s="5">
        <v>8425181734971</v>
      </c>
      <c r="C155" s="5" t="s">
        <v>980</v>
      </c>
      <c r="D155" s="6" t="s">
        <v>217</v>
      </c>
      <c r="E155" s="16">
        <v>6.6</v>
      </c>
      <c r="F155" s="24">
        <v>0.4</v>
      </c>
      <c r="G155" s="25">
        <f t="shared" si="6"/>
        <v>3.9599999999999995</v>
      </c>
      <c r="H155" s="7">
        <v>1</v>
      </c>
      <c r="I155" s="70"/>
      <c r="J155" s="26">
        <f t="shared" si="7"/>
        <v>0</v>
      </c>
      <c r="K155" s="27">
        <f t="shared" si="8"/>
        <v>0</v>
      </c>
      <c r="L155" s="22"/>
      <c r="N155" s="2"/>
      <c r="Q155" s="3"/>
    </row>
    <row r="156" spans="1:17" ht="23.25">
      <c r="A156" s="4" t="s">
        <v>212</v>
      </c>
      <c r="B156" s="5">
        <v>8425181735077</v>
      </c>
      <c r="C156" s="5" t="s">
        <v>980</v>
      </c>
      <c r="D156" s="6" t="s">
        <v>213</v>
      </c>
      <c r="E156" s="16">
        <v>12</v>
      </c>
      <c r="F156" s="24">
        <v>0.4</v>
      </c>
      <c r="G156" s="25">
        <f t="shared" si="6"/>
        <v>7.1999999999999993</v>
      </c>
      <c r="H156" s="7">
        <v>1</v>
      </c>
      <c r="I156" s="70"/>
      <c r="J156" s="26">
        <f t="shared" si="7"/>
        <v>0</v>
      </c>
      <c r="K156" s="27">
        <f t="shared" si="8"/>
        <v>0</v>
      </c>
      <c r="L156" s="22"/>
      <c r="N156" s="2"/>
      <c r="Q156" s="3"/>
    </row>
    <row r="157" spans="1:17" ht="23.25">
      <c r="A157" s="4" t="s">
        <v>230</v>
      </c>
      <c r="B157" s="5">
        <v>8425181736135</v>
      </c>
      <c r="C157" s="5" t="s">
        <v>980</v>
      </c>
      <c r="D157" s="6" t="s">
        <v>231</v>
      </c>
      <c r="E157" s="16">
        <v>2.6</v>
      </c>
      <c r="F157" s="24">
        <v>0.4</v>
      </c>
      <c r="G157" s="25">
        <f t="shared" si="6"/>
        <v>1.56</v>
      </c>
      <c r="H157" s="7">
        <v>1</v>
      </c>
      <c r="I157" s="70"/>
      <c r="J157" s="26">
        <f t="shared" si="7"/>
        <v>0</v>
      </c>
      <c r="K157" s="27">
        <f t="shared" si="8"/>
        <v>0</v>
      </c>
      <c r="L157" s="22"/>
      <c r="N157" s="2"/>
      <c r="Q157" s="3"/>
    </row>
    <row r="158" spans="1:17" ht="23.25">
      <c r="A158" s="4" t="s">
        <v>226</v>
      </c>
      <c r="B158" s="5">
        <v>8425181747599</v>
      </c>
      <c r="C158" s="5" t="s">
        <v>980</v>
      </c>
      <c r="D158" s="6" t="s">
        <v>227</v>
      </c>
      <c r="E158" s="16">
        <v>2.6</v>
      </c>
      <c r="F158" s="24">
        <v>0.4</v>
      </c>
      <c r="G158" s="25">
        <f t="shared" si="6"/>
        <v>1.56</v>
      </c>
      <c r="H158" s="7">
        <v>1</v>
      </c>
      <c r="I158" s="70"/>
      <c r="J158" s="26">
        <f t="shared" si="7"/>
        <v>0</v>
      </c>
      <c r="K158" s="27">
        <f t="shared" si="8"/>
        <v>0</v>
      </c>
      <c r="L158" s="22"/>
      <c r="N158" s="2"/>
      <c r="Q158" s="3"/>
    </row>
    <row r="159" spans="1:17" ht="23.25">
      <c r="A159" s="4" t="s">
        <v>222</v>
      </c>
      <c r="B159" s="5">
        <v>8425181736159</v>
      </c>
      <c r="C159" s="5" t="s">
        <v>980</v>
      </c>
      <c r="D159" s="6" t="s">
        <v>223</v>
      </c>
      <c r="E159" s="16">
        <v>6.6</v>
      </c>
      <c r="F159" s="24">
        <v>0.4</v>
      </c>
      <c r="G159" s="25">
        <f t="shared" si="6"/>
        <v>3.9599999999999995</v>
      </c>
      <c r="H159" s="7">
        <v>1</v>
      </c>
      <c r="I159" s="70"/>
      <c r="J159" s="26">
        <f t="shared" si="7"/>
        <v>0</v>
      </c>
      <c r="K159" s="27">
        <f t="shared" si="8"/>
        <v>0</v>
      </c>
      <c r="L159" s="22"/>
      <c r="N159" s="2"/>
      <c r="Q159" s="3"/>
    </row>
    <row r="160" spans="1:17" ht="23.25">
      <c r="A160" s="4" t="s">
        <v>218</v>
      </c>
      <c r="B160" s="5">
        <v>8425181736173</v>
      </c>
      <c r="C160" s="5" t="s">
        <v>980</v>
      </c>
      <c r="D160" s="6" t="s">
        <v>219</v>
      </c>
      <c r="E160" s="16">
        <v>6.6</v>
      </c>
      <c r="F160" s="24">
        <v>0.4</v>
      </c>
      <c r="G160" s="25">
        <f t="shared" si="6"/>
        <v>3.9599999999999995</v>
      </c>
      <c r="H160" s="7">
        <v>1</v>
      </c>
      <c r="I160" s="70"/>
      <c r="J160" s="26">
        <f t="shared" si="7"/>
        <v>0</v>
      </c>
      <c r="K160" s="27">
        <f t="shared" si="8"/>
        <v>0</v>
      </c>
      <c r="L160" s="22"/>
      <c r="N160" s="2"/>
      <c r="Q160" s="3"/>
    </row>
    <row r="161" spans="1:17" ht="23.25">
      <c r="A161" s="4" t="s">
        <v>224</v>
      </c>
      <c r="B161" s="5">
        <v>8425181722794</v>
      </c>
      <c r="C161" s="5" t="s">
        <v>980</v>
      </c>
      <c r="D161" s="6" t="s">
        <v>225</v>
      </c>
      <c r="E161" s="16">
        <v>2.6</v>
      </c>
      <c r="F161" s="24">
        <v>0.4</v>
      </c>
      <c r="G161" s="25">
        <f t="shared" si="6"/>
        <v>1.56</v>
      </c>
      <c r="H161" s="7">
        <v>1</v>
      </c>
      <c r="I161" s="70"/>
      <c r="J161" s="26">
        <f t="shared" si="7"/>
        <v>0</v>
      </c>
      <c r="K161" s="27">
        <f t="shared" si="8"/>
        <v>0</v>
      </c>
      <c r="L161" s="22"/>
      <c r="N161" s="2"/>
      <c r="Q161" s="3"/>
    </row>
    <row r="162" spans="1:17" ht="23.25">
      <c r="A162" s="4" t="s">
        <v>220</v>
      </c>
      <c r="B162" s="5">
        <v>8425181747575</v>
      </c>
      <c r="C162" s="5" t="s">
        <v>980</v>
      </c>
      <c r="D162" s="6" t="s">
        <v>221</v>
      </c>
      <c r="E162" s="16">
        <v>6.6</v>
      </c>
      <c r="F162" s="24">
        <v>0.4</v>
      </c>
      <c r="G162" s="25">
        <f t="shared" si="6"/>
        <v>3.9599999999999995</v>
      </c>
      <c r="H162" s="7">
        <v>1</v>
      </c>
      <c r="I162" s="70"/>
      <c r="J162" s="26">
        <f t="shared" si="7"/>
        <v>0</v>
      </c>
      <c r="K162" s="27">
        <f t="shared" si="8"/>
        <v>0</v>
      </c>
      <c r="L162" s="22"/>
      <c r="N162" s="2"/>
      <c r="Q162" s="3"/>
    </row>
    <row r="163" spans="1:17" ht="23.25">
      <c r="A163" s="4" t="s">
        <v>232</v>
      </c>
      <c r="B163" s="5">
        <v>8425181734964</v>
      </c>
      <c r="C163" s="5" t="s">
        <v>980</v>
      </c>
      <c r="D163" s="6" t="s">
        <v>233</v>
      </c>
      <c r="E163" s="16">
        <v>2.6</v>
      </c>
      <c r="F163" s="24">
        <v>0.4</v>
      </c>
      <c r="G163" s="25">
        <f t="shared" si="6"/>
        <v>1.56</v>
      </c>
      <c r="H163" s="7">
        <v>1</v>
      </c>
      <c r="I163" s="70"/>
      <c r="J163" s="26">
        <f t="shared" si="7"/>
        <v>0</v>
      </c>
      <c r="K163" s="27">
        <f t="shared" si="8"/>
        <v>0</v>
      </c>
      <c r="L163" s="22"/>
      <c r="N163" s="2"/>
      <c r="Q163" s="3"/>
    </row>
    <row r="164" spans="1:17" ht="23.25">
      <c r="A164" s="4" t="s">
        <v>234</v>
      </c>
      <c r="B164" s="5">
        <v>8425181734988</v>
      </c>
      <c r="C164" s="5" t="s">
        <v>980</v>
      </c>
      <c r="D164" s="6" t="s">
        <v>235</v>
      </c>
      <c r="E164" s="16">
        <v>2.6</v>
      </c>
      <c r="F164" s="24">
        <v>0.4</v>
      </c>
      <c r="G164" s="25">
        <f t="shared" si="6"/>
        <v>1.56</v>
      </c>
      <c r="H164" s="7">
        <v>1</v>
      </c>
      <c r="I164" s="70"/>
      <c r="J164" s="26">
        <f t="shared" si="7"/>
        <v>0</v>
      </c>
      <c r="K164" s="27">
        <f t="shared" si="8"/>
        <v>0</v>
      </c>
      <c r="L164" s="22"/>
      <c r="N164" s="2"/>
      <c r="Q164" s="3"/>
    </row>
    <row r="165" spans="1:17" ht="23.25">
      <c r="A165" s="4" t="s">
        <v>236</v>
      </c>
      <c r="B165" s="5">
        <v>8425181747544</v>
      </c>
      <c r="C165" s="5" t="s">
        <v>980</v>
      </c>
      <c r="D165" s="6" t="s">
        <v>237</v>
      </c>
      <c r="E165" s="16">
        <v>168</v>
      </c>
      <c r="F165" s="24">
        <v>0.4</v>
      </c>
      <c r="G165" s="25">
        <v>90.51</v>
      </c>
      <c r="H165" s="7">
        <v>1</v>
      </c>
      <c r="I165" s="70"/>
      <c r="J165" s="26">
        <f t="shared" si="7"/>
        <v>0</v>
      </c>
      <c r="K165" s="27">
        <f t="shared" si="8"/>
        <v>0</v>
      </c>
      <c r="L165" s="22"/>
      <c r="N165" s="2"/>
      <c r="Q165" s="3"/>
    </row>
    <row r="166" spans="1:17" ht="23.25">
      <c r="A166" s="4" t="s">
        <v>238</v>
      </c>
      <c r="B166" s="5">
        <v>8425181747520</v>
      </c>
      <c r="C166" s="5" t="s">
        <v>980</v>
      </c>
      <c r="D166" s="6" t="s">
        <v>239</v>
      </c>
      <c r="E166" s="16">
        <v>168</v>
      </c>
      <c r="F166" s="24">
        <v>0.4</v>
      </c>
      <c r="G166" s="25">
        <v>90.51</v>
      </c>
      <c r="H166" s="7">
        <v>1</v>
      </c>
      <c r="I166" s="70"/>
      <c r="J166" s="26">
        <f t="shared" si="7"/>
        <v>0</v>
      </c>
      <c r="K166" s="27">
        <f t="shared" si="8"/>
        <v>0</v>
      </c>
      <c r="L166" s="22" t="s">
        <v>5</v>
      </c>
      <c r="N166" s="2"/>
      <c r="Q166" s="3"/>
    </row>
    <row r="167" spans="1:17" ht="23.25">
      <c r="A167" s="4" t="s">
        <v>240</v>
      </c>
      <c r="B167" s="5">
        <v>8425181747537</v>
      </c>
      <c r="C167" s="5" t="s">
        <v>980</v>
      </c>
      <c r="D167" s="6" t="s">
        <v>241</v>
      </c>
      <c r="E167" s="16">
        <v>168</v>
      </c>
      <c r="F167" s="24">
        <v>0.4</v>
      </c>
      <c r="G167" s="25">
        <f t="shared" si="6"/>
        <v>100.8</v>
      </c>
      <c r="H167" s="7">
        <v>1</v>
      </c>
      <c r="I167" s="70"/>
      <c r="J167" s="26">
        <f t="shared" si="7"/>
        <v>0</v>
      </c>
      <c r="K167" s="27">
        <f t="shared" si="8"/>
        <v>0</v>
      </c>
      <c r="L167" s="22" t="s">
        <v>5</v>
      </c>
      <c r="N167" s="2"/>
      <c r="Q167" s="3"/>
    </row>
    <row r="168" spans="1:17" ht="23.25">
      <c r="A168" s="4" t="s">
        <v>242</v>
      </c>
      <c r="B168" s="5">
        <v>8425181745045</v>
      </c>
      <c r="C168" s="5" t="s">
        <v>980</v>
      </c>
      <c r="D168" s="6" t="s">
        <v>243</v>
      </c>
      <c r="E168" s="16">
        <v>26.5</v>
      </c>
      <c r="F168" s="24">
        <v>0.4</v>
      </c>
      <c r="G168" s="25">
        <f t="shared" si="6"/>
        <v>15.899999999999999</v>
      </c>
      <c r="H168" s="7">
        <v>1</v>
      </c>
      <c r="I168" s="70"/>
      <c r="J168" s="26">
        <f t="shared" si="7"/>
        <v>0</v>
      </c>
      <c r="K168" s="27">
        <f t="shared" si="8"/>
        <v>0</v>
      </c>
      <c r="L168" s="22"/>
      <c r="N168" s="2"/>
      <c r="Q168" s="3"/>
    </row>
    <row r="169" spans="1:17" ht="23.25">
      <c r="A169" s="52" t="s">
        <v>244</v>
      </c>
      <c r="B169" s="53">
        <v>8425181738252</v>
      </c>
      <c r="C169" s="53" t="s">
        <v>958</v>
      </c>
      <c r="D169" s="54" t="s">
        <v>245</v>
      </c>
      <c r="E169" s="63">
        <v>154</v>
      </c>
      <c r="F169" s="56">
        <v>0.4</v>
      </c>
      <c r="G169" s="57">
        <f t="shared" si="6"/>
        <v>92.399999999999991</v>
      </c>
      <c r="H169" s="58">
        <v>1</v>
      </c>
      <c r="I169" s="71"/>
      <c r="J169" s="59">
        <f t="shared" si="7"/>
        <v>0</v>
      </c>
      <c r="K169" s="60">
        <f t="shared" si="8"/>
        <v>0</v>
      </c>
      <c r="L169" s="61"/>
      <c r="N169" s="2"/>
      <c r="Q169" s="3"/>
    </row>
    <row r="170" spans="1:17" ht="23.25">
      <c r="A170" s="52" t="s">
        <v>246</v>
      </c>
      <c r="B170" s="53">
        <v>8425181738245</v>
      </c>
      <c r="C170" s="53" t="s">
        <v>959</v>
      </c>
      <c r="D170" s="54" t="s">
        <v>247</v>
      </c>
      <c r="E170" s="63">
        <v>154</v>
      </c>
      <c r="F170" s="56">
        <v>0.4</v>
      </c>
      <c r="G170" s="57">
        <f t="shared" si="6"/>
        <v>92.399999999999991</v>
      </c>
      <c r="H170" s="58">
        <v>1</v>
      </c>
      <c r="I170" s="71"/>
      <c r="J170" s="59">
        <f t="shared" si="7"/>
        <v>0</v>
      </c>
      <c r="K170" s="60">
        <f t="shared" si="8"/>
        <v>0</v>
      </c>
      <c r="L170" s="61"/>
      <c r="N170" s="2"/>
      <c r="Q170" s="3"/>
    </row>
    <row r="171" spans="1:17" ht="23.25">
      <c r="A171" s="4" t="s">
        <v>248</v>
      </c>
      <c r="B171" s="5">
        <v>8425181746578</v>
      </c>
      <c r="C171" s="5" t="s">
        <v>980</v>
      </c>
      <c r="D171" s="6" t="s">
        <v>249</v>
      </c>
      <c r="E171" s="16">
        <v>154</v>
      </c>
      <c r="F171" s="24">
        <v>0.4</v>
      </c>
      <c r="G171" s="25">
        <v>82.95</v>
      </c>
      <c r="H171" s="7">
        <v>1</v>
      </c>
      <c r="I171" s="70"/>
      <c r="J171" s="26">
        <f t="shared" si="7"/>
        <v>0</v>
      </c>
      <c r="K171" s="27">
        <f t="shared" si="8"/>
        <v>0</v>
      </c>
      <c r="L171" s="22" t="s">
        <v>5</v>
      </c>
      <c r="N171" s="2"/>
      <c r="Q171" s="3"/>
    </row>
    <row r="172" spans="1:17" ht="23.25">
      <c r="A172" s="52" t="s">
        <v>250</v>
      </c>
      <c r="B172" s="53">
        <v>8425181740774</v>
      </c>
      <c r="C172" s="53" t="s">
        <v>960</v>
      </c>
      <c r="D172" s="54" t="s">
        <v>251</v>
      </c>
      <c r="E172" s="63">
        <v>11.9</v>
      </c>
      <c r="F172" s="56">
        <v>0.4</v>
      </c>
      <c r="G172" s="57">
        <f t="shared" si="6"/>
        <v>7.14</v>
      </c>
      <c r="H172" s="58">
        <v>1</v>
      </c>
      <c r="I172" s="71"/>
      <c r="J172" s="59">
        <f t="shared" si="7"/>
        <v>0</v>
      </c>
      <c r="K172" s="60">
        <f t="shared" si="8"/>
        <v>0</v>
      </c>
      <c r="L172" s="61"/>
      <c r="N172" s="2"/>
      <c r="Q172" s="3"/>
    </row>
    <row r="173" spans="1:17" ht="23.25">
      <c r="A173" s="4" t="s">
        <v>252</v>
      </c>
      <c r="B173" s="5">
        <v>8425181747391</v>
      </c>
      <c r="C173" s="5" t="s">
        <v>980</v>
      </c>
      <c r="D173" s="6" t="s">
        <v>253</v>
      </c>
      <c r="E173" s="16">
        <v>63</v>
      </c>
      <c r="F173" s="24">
        <v>0.4</v>
      </c>
      <c r="G173" s="25">
        <f t="shared" si="6"/>
        <v>37.799999999999997</v>
      </c>
      <c r="H173" s="7">
        <v>1</v>
      </c>
      <c r="I173" s="70"/>
      <c r="J173" s="26">
        <f t="shared" si="7"/>
        <v>0</v>
      </c>
      <c r="K173" s="27">
        <f t="shared" si="8"/>
        <v>0</v>
      </c>
      <c r="L173" s="22" t="s">
        <v>5</v>
      </c>
      <c r="N173" s="2"/>
      <c r="Q173" s="3"/>
    </row>
    <row r="174" spans="1:17" ht="23.25">
      <c r="A174" s="4" t="s">
        <v>254</v>
      </c>
      <c r="B174" s="5">
        <v>8425181738023</v>
      </c>
      <c r="C174" s="5" t="s">
        <v>980</v>
      </c>
      <c r="D174" s="6" t="s">
        <v>255</v>
      </c>
      <c r="E174" s="16">
        <v>27.5</v>
      </c>
      <c r="F174" s="24">
        <v>0.4</v>
      </c>
      <c r="G174" s="25">
        <f t="shared" si="6"/>
        <v>16.5</v>
      </c>
      <c r="H174" s="7">
        <v>4</v>
      </c>
      <c r="I174" s="70"/>
      <c r="J174" s="26">
        <f t="shared" si="7"/>
        <v>0</v>
      </c>
      <c r="K174" s="27">
        <f t="shared" si="8"/>
        <v>0</v>
      </c>
      <c r="L174" s="22"/>
      <c r="N174" s="2"/>
      <c r="Q174" s="3"/>
    </row>
    <row r="175" spans="1:17" ht="23.25">
      <c r="A175" s="4" t="s">
        <v>256</v>
      </c>
      <c r="B175" s="5">
        <v>8425181738580</v>
      </c>
      <c r="C175" s="5" t="s">
        <v>980</v>
      </c>
      <c r="D175" s="6" t="s">
        <v>257</v>
      </c>
      <c r="E175" s="16">
        <v>5.2</v>
      </c>
      <c r="F175" s="24">
        <v>0.4</v>
      </c>
      <c r="G175" s="25">
        <f t="shared" si="6"/>
        <v>3.12</v>
      </c>
      <c r="H175" s="7">
        <v>1</v>
      </c>
      <c r="I175" s="70"/>
      <c r="J175" s="26">
        <f t="shared" si="7"/>
        <v>0</v>
      </c>
      <c r="K175" s="27">
        <f t="shared" si="8"/>
        <v>0</v>
      </c>
      <c r="L175" s="22"/>
      <c r="N175" s="2"/>
      <c r="Q175" s="3"/>
    </row>
    <row r="176" spans="1:17" ht="23.25">
      <c r="A176" s="4" t="s">
        <v>258</v>
      </c>
      <c r="B176" s="5">
        <v>8425181723340</v>
      </c>
      <c r="C176" s="5" t="s">
        <v>980</v>
      </c>
      <c r="D176" s="6" t="s">
        <v>259</v>
      </c>
      <c r="E176" s="16">
        <v>29.5</v>
      </c>
      <c r="F176" s="24">
        <v>0.4</v>
      </c>
      <c r="G176" s="25">
        <f t="shared" si="6"/>
        <v>17.7</v>
      </c>
      <c r="H176" s="7">
        <v>1</v>
      </c>
      <c r="I176" s="70"/>
      <c r="J176" s="26">
        <f t="shared" si="7"/>
        <v>0</v>
      </c>
      <c r="K176" s="27">
        <f t="shared" si="8"/>
        <v>0</v>
      </c>
      <c r="L176" s="22"/>
      <c r="N176" s="2"/>
      <c r="Q176" s="3"/>
    </row>
    <row r="177" spans="1:17" ht="23.25">
      <c r="A177" s="4" t="s">
        <v>260</v>
      </c>
      <c r="B177" s="5">
        <v>8425181724408</v>
      </c>
      <c r="C177" s="5" t="s">
        <v>980</v>
      </c>
      <c r="D177" s="6" t="s">
        <v>261</v>
      </c>
      <c r="E177" s="16">
        <v>4.95</v>
      </c>
      <c r="F177" s="24">
        <v>0.4</v>
      </c>
      <c r="G177" s="25">
        <f t="shared" si="6"/>
        <v>2.97</v>
      </c>
      <c r="H177" s="7">
        <v>12</v>
      </c>
      <c r="I177" s="70"/>
      <c r="J177" s="26">
        <f t="shared" si="7"/>
        <v>0</v>
      </c>
      <c r="K177" s="27">
        <f t="shared" si="8"/>
        <v>0</v>
      </c>
      <c r="L177" s="22"/>
      <c r="N177" s="2"/>
      <c r="Q177" s="3"/>
    </row>
    <row r="178" spans="1:17" ht="23.25">
      <c r="A178" s="4" t="s">
        <v>262</v>
      </c>
      <c r="B178" s="5">
        <v>8425181744642</v>
      </c>
      <c r="C178" s="5" t="s">
        <v>980</v>
      </c>
      <c r="D178" s="6" t="s">
        <v>263</v>
      </c>
      <c r="E178" s="16">
        <v>125</v>
      </c>
      <c r="F178" s="24">
        <v>0.4</v>
      </c>
      <c r="G178" s="25">
        <f t="shared" si="6"/>
        <v>75</v>
      </c>
      <c r="H178" s="7">
        <v>1</v>
      </c>
      <c r="I178" s="70"/>
      <c r="J178" s="26">
        <f t="shared" si="7"/>
        <v>0</v>
      </c>
      <c r="K178" s="27">
        <f t="shared" si="8"/>
        <v>0</v>
      </c>
      <c r="L178" s="22"/>
      <c r="N178" s="2"/>
      <c r="Q178" s="3"/>
    </row>
    <row r="179" spans="1:17" ht="23.25">
      <c r="A179" s="52" t="s">
        <v>264</v>
      </c>
      <c r="B179" s="53">
        <v>8425181723586</v>
      </c>
      <c r="C179" s="53" t="s">
        <v>961</v>
      </c>
      <c r="D179" s="54" t="s">
        <v>265</v>
      </c>
      <c r="E179" s="63">
        <v>34.9</v>
      </c>
      <c r="F179" s="56">
        <v>0.4</v>
      </c>
      <c r="G179" s="57">
        <f t="shared" si="6"/>
        <v>20.939999999999998</v>
      </c>
      <c r="H179" s="58">
        <v>1</v>
      </c>
      <c r="I179" s="71"/>
      <c r="J179" s="59">
        <f t="shared" si="7"/>
        <v>0</v>
      </c>
      <c r="K179" s="60">
        <f t="shared" si="8"/>
        <v>0</v>
      </c>
      <c r="L179" s="61"/>
      <c r="N179" s="2"/>
      <c r="Q179" s="3"/>
    </row>
    <row r="180" spans="1:17" ht="23.25">
      <c r="A180" s="4" t="s">
        <v>266</v>
      </c>
      <c r="B180" s="5">
        <v>8425181747421</v>
      </c>
      <c r="C180" s="5" t="s">
        <v>980</v>
      </c>
      <c r="D180" s="6" t="s">
        <v>267</v>
      </c>
      <c r="E180" s="16">
        <v>19</v>
      </c>
      <c r="F180" s="24">
        <v>0.4</v>
      </c>
      <c r="G180" s="25">
        <f t="shared" si="6"/>
        <v>11.4</v>
      </c>
      <c r="H180" s="7">
        <v>1</v>
      </c>
      <c r="I180" s="70"/>
      <c r="J180" s="26">
        <f t="shared" si="7"/>
        <v>0</v>
      </c>
      <c r="K180" s="27">
        <f t="shared" si="8"/>
        <v>0</v>
      </c>
      <c r="L180" s="22" t="s">
        <v>5</v>
      </c>
      <c r="N180" s="2"/>
      <c r="Q180" s="3"/>
    </row>
    <row r="181" spans="1:17" ht="23.25">
      <c r="A181" s="4" t="s">
        <v>268</v>
      </c>
      <c r="B181" s="5">
        <v>8425181723593</v>
      </c>
      <c r="C181" s="5" t="s">
        <v>980</v>
      </c>
      <c r="D181" s="6" t="s">
        <v>269</v>
      </c>
      <c r="E181" s="16">
        <v>29</v>
      </c>
      <c r="F181" s="24">
        <v>0.4</v>
      </c>
      <c r="G181" s="25">
        <f t="shared" si="6"/>
        <v>17.399999999999999</v>
      </c>
      <c r="H181" s="7">
        <v>1</v>
      </c>
      <c r="I181" s="70"/>
      <c r="J181" s="26">
        <f t="shared" si="7"/>
        <v>0</v>
      </c>
      <c r="K181" s="27">
        <f t="shared" si="8"/>
        <v>0</v>
      </c>
      <c r="L181" s="22"/>
      <c r="N181" s="2"/>
      <c r="Q181" s="3"/>
    </row>
    <row r="182" spans="1:17" ht="23.25">
      <c r="A182" s="4" t="s">
        <v>272</v>
      </c>
      <c r="B182" s="5">
        <v>8425181746875</v>
      </c>
      <c r="C182" s="5" t="s">
        <v>980</v>
      </c>
      <c r="D182" s="6" t="s">
        <v>273</v>
      </c>
      <c r="E182" s="16">
        <v>117</v>
      </c>
      <c r="F182" s="24">
        <v>0.4</v>
      </c>
      <c r="G182" s="25">
        <f t="shared" si="6"/>
        <v>70.2</v>
      </c>
      <c r="H182" s="7">
        <v>1</v>
      </c>
      <c r="I182" s="70"/>
      <c r="J182" s="26">
        <f t="shared" si="7"/>
        <v>0</v>
      </c>
      <c r="K182" s="27">
        <f t="shared" si="8"/>
        <v>0</v>
      </c>
      <c r="L182" s="22" t="s">
        <v>5</v>
      </c>
      <c r="N182" s="2"/>
      <c r="Q182" s="3"/>
    </row>
    <row r="183" spans="1:17" ht="23.25">
      <c r="A183" s="4" t="s">
        <v>270</v>
      </c>
      <c r="B183" s="5">
        <v>8425181746868</v>
      </c>
      <c r="C183" s="5" t="s">
        <v>980</v>
      </c>
      <c r="D183" s="6" t="s">
        <v>271</v>
      </c>
      <c r="E183" s="16">
        <v>58</v>
      </c>
      <c r="F183" s="24">
        <v>0.4</v>
      </c>
      <c r="G183" s="25">
        <f t="shared" si="6"/>
        <v>34.799999999999997</v>
      </c>
      <c r="H183" s="7">
        <v>1</v>
      </c>
      <c r="I183" s="70"/>
      <c r="J183" s="26">
        <f t="shared" si="7"/>
        <v>0</v>
      </c>
      <c r="K183" s="27">
        <f t="shared" si="8"/>
        <v>0</v>
      </c>
      <c r="L183" s="22" t="s">
        <v>5</v>
      </c>
      <c r="N183" s="2"/>
      <c r="Q183" s="3"/>
    </row>
    <row r="184" spans="1:17" ht="23.25">
      <c r="A184" s="4" t="s">
        <v>274</v>
      </c>
      <c r="B184" s="5">
        <v>8425181100608</v>
      </c>
      <c r="C184" s="5" t="s">
        <v>980</v>
      </c>
      <c r="D184" s="6" t="s">
        <v>275</v>
      </c>
      <c r="E184" s="16">
        <v>54</v>
      </c>
      <c r="F184" s="24">
        <v>0.4</v>
      </c>
      <c r="G184" s="25">
        <f t="shared" si="6"/>
        <v>32.4</v>
      </c>
      <c r="H184" s="7">
        <v>1</v>
      </c>
      <c r="I184" s="70"/>
      <c r="J184" s="26">
        <f t="shared" si="7"/>
        <v>0</v>
      </c>
      <c r="K184" s="27">
        <f t="shared" si="8"/>
        <v>0</v>
      </c>
      <c r="L184" s="22"/>
      <c r="N184" s="2"/>
      <c r="Q184" s="3"/>
    </row>
    <row r="185" spans="1:17" ht="23.25">
      <c r="A185" s="4" t="s">
        <v>276</v>
      </c>
      <c r="B185" s="5">
        <v>8425181101001</v>
      </c>
      <c r="C185" s="5" t="s">
        <v>980</v>
      </c>
      <c r="D185" s="6" t="s">
        <v>277</v>
      </c>
      <c r="E185" s="16">
        <v>81</v>
      </c>
      <c r="F185" s="24">
        <v>0.4</v>
      </c>
      <c r="G185" s="25">
        <f t="shared" si="6"/>
        <v>48.6</v>
      </c>
      <c r="H185" s="7">
        <v>1</v>
      </c>
      <c r="I185" s="70"/>
      <c r="J185" s="26">
        <f t="shared" si="7"/>
        <v>0</v>
      </c>
      <c r="K185" s="27">
        <f t="shared" si="8"/>
        <v>0</v>
      </c>
      <c r="L185" s="22"/>
      <c r="N185" s="2"/>
      <c r="Q185" s="3"/>
    </row>
    <row r="186" spans="1:17" ht="23.25">
      <c r="A186" s="4" t="s">
        <v>278</v>
      </c>
      <c r="B186" s="5">
        <v>8425181102008</v>
      </c>
      <c r="C186" s="5" t="s">
        <v>980</v>
      </c>
      <c r="D186" s="6" t="s">
        <v>279</v>
      </c>
      <c r="E186" s="16">
        <v>112</v>
      </c>
      <c r="F186" s="24">
        <v>0.4</v>
      </c>
      <c r="G186" s="25">
        <f t="shared" si="6"/>
        <v>67.2</v>
      </c>
      <c r="H186" s="7">
        <v>1</v>
      </c>
      <c r="I186" s="70"/>
      <c r="J186" s="26">
        <f t="shared" si="7"/>
        <v>0</v>
      </c>
      <c r="K186" s="27">
        <f t="shared" si="8"/>
        <v>0</v>
      </c>
      <c r="L186" s="22"/>
      <c r="N186" s="2"/>
      <c r="Q186" s="3"/>
    </row>
    <row r="187" spans="1:17" ht="23.25">
      <c r="A187" s="4" t="s">
        <v>280</v>
      </c>
      <c r="B187" s="5">
        <v>8425181103005</v>
      </c>
      <c r="C187" s="5" t="s">
        <v>980</v>
      </c>
      <c r="D187" s="6" t="s">
        <v>281</v>
      </c>
      <c r="E187" s="16">
        <v>167.5</v>
      </c>
      <c r="F187" s="24">
        <v>0.4</v>
      </c>
      <c r="G187" s="25">
        <f t="shared" si="6"/>
        <v>100.5</v>
      </c>
      <c r="H187" s="7">
        <v>1</v>
      </c>
      <c r="I187" s="70"/>
      <c r="J187" s="26">
        <f t="shared" si="7"/>
        <v>0</v>
      </c>
      <c r="K187" s="27">
        <f t="shared" si="8"/>
        <v>0</v>
      </c>
      <c r="L187" s="22"/>
      <c r="N187" s="2"/>
      <c r="Q187" s="3"/>
    </row>
    <row r="188" spans="1:17" ht="23.25">
      <c r="A188" s="4" t="s">
        <v>282</v>
      </c>
      <c r="B188" s="5">
        <v>8412446420526</v>
      </c>
      <c r="C188" s="5" t="s">
        <v>980</v>
      </c>
      <c r="D188" s="6" t="s">
        <v>283</v>
      </c>
      <c r="E188" s="16">
        <v>2.75</v>
      </c>
      <c r="F188" s="24">
        <v>0.4</v>
      </c>
      <c r="G188" s="25">
        <f t="shared" si="6"/>
        <v>1.65</v>
      </c>
      <c r="H188" s="7">
        <v>1</v>
      </c>
      <c r="I188" s="70"/>
      <c r="J188" s="26">
        <f t="shared" si="7"/>
        <v>0</v>
      </c>
      <c r="K188" s="27">
        <f t="shared" si="8"/>
        <v>0</v>
      </c>
      <c r="L188" s="22"/>
      <c r="N188" s="2"/>
      <c r="Q188" s="3"/>
    </row>
    <row r="189" spans="1:17" ht="23.25">
      <c r="A189" s="52" t="s">
        <v>284</v>
      </c>
      <c r="B189" s="53">
        <v>8425181110201</v>
      </c>
      <c r="C189" s="53" t="s">
        <v>962</v>
      </c>
      <c r="D189" s="54" t="s">
        <v>285</v>
      </c>
      <c r="E189" s="63">
        <v>14.3</v>
      </c>
      <c r="F189" s="56">
        <v>0.4</v>
      </c>
      <c r="G189" s="57">
        <f t="shared" si="6"/>
        <v>8.58</v>
      </c>
      <c r="H189" s="58">
        <v>1</v>
      </c>
      <c r="I189" s="71"/>
      <c r="J189" s="59">
        <f t="shared" si="7"/>
        <v>0</v>
      </c>
      <c r="K189" s="60">
        <f t="shared" si="8"/>
        <v>0</v>
      </c>
      <c r="L189" s="61"/>
      <c r="N189" s="2"/>
      <c r="Q189" s="3"/>
    </row>
    <row r="190" spans="1:17" ht="23.25">
      <c r="A190" s="52" t="s">
        <v>286</v>
      </c>
      <c r="B190" s="53">
        <v>8425181110409</v>
      </c>
      <c r="C190" s="53" t="s">
        <v>963</v>
      </c>
      <c r="D190" s="54" t="s">
        <v>287</v>
      </c>
      <c r="E190" s="63">
        <v>22.15</v>
      </c>
      <c r="F190" s="56">
        <v>0.4</v>
      </c>
      <c r="G190" s="57">
        <f t="shared" si="6"/>
        <v>13.29</v>
      </c>
      <c r="H190" s="58">
        <v>1</v>
      </c>
      <c r="I190" s="71"/>
      <c r="J190" s="59">
        <f t="shared" si="7"/>
        <v>0</v>
      </c>
      <c r="K190" s="60">
        <f t="shared" si="8"/>
        <v>0</v>
      </c>
      <c r="L190" s="61"/>
      <c r="N190" s="2"/>
      <c r="Q190" s="3"/>
    </row>
    <row r="191" spans="1:17" ht="23.25">
      <c r="A191" s="4" t="s">
        <v>288</v>
      </c>
      <c r="B191" s="5">
        <v>8425181110607</v>
      </c>
      <c r="C191" s="5" t="s">
        <v>980</v>
      </c>
      <c r="D191" s="6" t="s">
        <v>289</v>
      </c>
      <c r="E191" s="16">
        <v>28.6</v>
      </c>
      <c r="F191" s="24">
        <v>0.4</v>
      </c>
      <c r="G191" s="25">
        <f t="shared" si="6"/>
        <v>17.16</v>
      </c>
      <c r="H191" s="7">
        <v>1</v>
      </c>
      <c r="I191" s="70"/>
      <c r="J191" s="26">
        <f t="shared" si="7"/>
        <v>0</v>
      </c>
      <c r="K191" s="27">
        <f t="shared" si="8"/>
        <v>0</v>
      </c>
      <c r="L191" s="22"/>
      <c r="N191" s="2"/>
      <c r="Q191" s="3"/>
    </row>
    <row r="192" spans="1:17" ht="23.25">
      <c r="A192" s="52" t="s">
        <v>290</v>
      </c>
      <c r="B192" s="53">
        <v>8425181110904</v>
      </c>
      <c r="C192" s="53" t="s">
        <v>964</v>
      </c>
      <c r="D192" s="54" t="s">
        <v>291</v>
      </c>
      <c r="E192" s="63">
        <v>36</v>
      </c>
      <c r="F192" s="56">
        <v>0.4</v>
      </c>
      <c r="G192" s="57">
        <f t="shared" si="6"/>
        <v>21.599999999999998</v>
      </c>
      <c r="H192" s="58">
        <v>1</v>
      </c>
      <c r="I192" s="71"/>
      <c r="J192" s="59">
        <f t="shared" si="7"/>
        <v>0</v>
      </c>
      <c r="K192" s="60">
        <f t="shared" si="8"/>
        <v>0</v>
      </c>
      <c r="L192" s="61"/>
      <c r="N192" s="2"/>
      <c r="Q192" s="3"/>
    </row>
    <row r="193" spans="1:17" ht="23.25">
      <c r="A193" s="4" t="s">
        <v>292</v>
      </c>
      <c r="B193" s="5">
        <v>8425181738269</v>
      </c>
      <c r="C193" s="5" t="s">
        <v>980</v>
      </c>
      <c r="D193" s="6" t="s">
        <v>293</v>
      </c>
      <c r="E193" s="16">
        <v>52.9</v>
      </c>
      <c r="F193" s="24">
        <v>0.4</v>
      </c>
      <c r="G193" s="25">
        <f t="shared" si="6"/>
        <v>31.74</v>
      </c>
      <c r="H193" s="7">
        <v>1</v>
      </c>
      <c r="I193" s="70"/>
      <c r="J193" s="26">
        <f t="shared" si="7"/>
        <v>0</v>
      </c>
      <c r="K193" s="27">
        <f t="shared" si="8"/>
        <v>0</v>
      </c>
      <c r="L193" s="22"/>
      <c r="N193" s="2"/>
      <c r="Q193" s="3"/>
    </row>
    <row r="194" spans="1:17" ht="23.25">
      <c r="A194" s="4" t="s">
        <v>294</v>
      </c>
      <c r="B194" s="5">
        <v>8425181190043</v>
      </c>
      <c r="C194" s="5" t="s">
        <v>980</v>
      </c>
      <c r="D194" s="6" t="s">
        <v>295</v>
      </c>
      <c r="E194" s="16">
        <v>7.95</v>
      </c>
      <c r="F194" s="24">
        <v>0.4</v>
      </c>
      <c r="G194" s="25">
        <f t="shared" si="6"/>
        <v>4.7699999999999996</v>
      </c>
      <c r="H194" s="7">
        <v>1</v>
      </c>
      <c r="I194" s="70"/>
      <c r="J194" s="26">
        <f t="shared" si="7"/>
        <v>0</v>
      </c>
      <c r="K194" s="27">
        <f t="shared" si="8"/>
        <v>0</v>
      </c>
      <c r="L194" s="22"/>
      <c r="N194" s="2"/>
      <c r="Q194" s="3"/>
    </row>
    <row r="195" spans="1:17" ht="23.25">
      <c r="A195" s="4" t="s">
        <v>296</v>
      </c>
      <c r="B195" s="5">
        <v>8425181190050</v>
      </c>
      <c r="C195" s="5" t="s">
        <v>980</v>
      </c>
      <c r="D195" s="6" t="s">
        <v>297</v>
      </c>
      <c r="E195" s="16">
        <v>7.95</v>
      </c>
      <c r="F195" s="24">
        <v>0.4</v>
      </c>
      <c r="G195" s="25">
        <f t="shared" si="6"/>
        <v>4.7699999999999996</v>
      </c>
      <c r="H195" s="7">
        <v>1</v>
      </c>
      <c r="I195" s="70"/>
      <c r="J195" s="26">
        <f t="shared" si="7"/>
        <v>0</v>
      </c>
      <c r="K195" s="27">
        <f t="shared" si="8"/>
        <v>0</v>
      </c>
      <c r="L195" s="22"/>
      <c r="N195" s="2"/>
      <c r="Q195" s="3"/>
    </row>
    <row r="196" spans="1:17" ht="23.25">
      <c r="A196" s="4" t="s">
        <v>298</v>
      </c>
      <c r="B196" s="5">
        <v>8425181190067</v>
      </c>
      <c r="C196" s="5" t="s">
        <v>980</v>
      </c>
      <c r="D196" s="6" t="s">
        <v>299</v>
      </c>
      <c r="E196" s="16">
        <v>7.95</v>
      </c>
      <c r="F196" s="24">
        <v>0.4</v>
      </c>
      <c r="G196" s="25">
        <f t="shared" si="6"/>
        <v>4.7699999999999996</v>
      </c>
      <c r="H196" s="7">
        <v>1</v>
      </c>
      <c r="I196" s="70"/>
      <c r="J196" s="26">
        <f t="shared" si="7"/>
        <v>0</v>
      </c>
      <c r="K196" s="27">
        <f t="shared" si="8"/>
        <v>0</v>
      </c>
      <c r="L196" s="22"/>
      <c r="N196" s="2"/>
      <c r="Q196" s="3"/>
    </row>
    <row r="197" spans="1:17" ht="23.25">
      <c r="A197" s="4" t="s">
        <v>300</v>
      </c>
      <c r="B197" s="5">
        <v>8425181192146</v>
      </c>
      <c r="C197" s="5" t="s">
        <v>980</v>
      </c>
      <c r="D197" s="6" t="s">
        <v>301</v>
      </c>
      <c r="E197" s="16">
        <v>9.6999999999999993</v>
      </c>
      <c r="F197" s="24">
        <v>0.4</v>
      </c>
      <c r="G197" s="25">
        <f t="shared" si="6"/>
        <v>5.8199999999999994</v>
      </c>
      <c r="H197" s="7">
        <v>1</v>
      </c>
      <c r="I197" s="70"/>
      <c r="J197" s="26">
        <f t="shared" si="7"/>
        <v>0</v>
      </c>
      <c r="K197" s="27">
        <f t="shared" si="8"/>
        <v>0</v>
      </c>
      <c r="L197" s="22"/>
      <c r="N197" s="2"/>
      <c r="Q197" s="3"/>
    </row>
    <row r="198" spans="1:17" ht="23.25">
      <c r="A198" s="4" t="s">
        <v>302</v>
      </c>
      <c r="B198" s="5">
        <v>8425181192153</v>
      </c>
      <c r="C198" s="5" t="s">
        <v>980</v>
      </c>
      <c r="D198" s="6" t="s">
        <v>303</v>
      </c>
      <c r="E198" s="16">
        <v>9.6999999999999993</v>
      </c>
      <c r="F198" s="24">
        <v>0.4</v>
      </c>
      <c r="G198" s="25">
        <f t="shared" si="6"/>
        <v>5.8199999999999994</v>
      </c>
      <c r="H198" s="7">
        <v>1</v>
      </c>
      <c r="I198" s="70"/>
      <c r="J198" s="26">
        <f t="shared" si="7"/>
        <v>0</v>
      </c>
      <c r="K198" s="27">
        <f t="shared" si="8"/>
        <v>0</v>
      </c>
      <c r="L198" s="22"/>
      <c r="N198" s="2"/>
      <c r="Q198" s="3"/>
    </row>
    <row r="199" spans="1:17" ht="23.25">
      <c r="A199" s="4" t="s">
        <v>304</v>
      </c>
      <c r="B199" s="5">
        <v>8425181192160</v>
      </c>
      <c r="C199" s="5" t="s">
        <v>980</v>
      </c>
      <c r="D199" s="6" t="s">
        <v>305</v>
      </c>
      <c r="E199" s="16">
        <v>9.6999999999999993</v>
      </c>
      <c r="F199" s="24">
        <v>0.4</v>
      </c>
      <c r="G199" s="25">
        <f t="shared" si="6"/>
        <v>5.8199999999999994</v>
      </c>
      <c r="H199" s="7">
        <v>1</v>
      </c>
      <c r="I199" s="70"/>
      <c r="J199" s="26">
        <f t="shared" si="7"/>
        <v>0</v>
      </c>
      <c r="K199" s="27">
        <f t="shared" si="8"/>
        <v>0</v>
      </c>
      <c r="L199" s="22"/>
      <c r="N199" s="2"/>
      <c r="Q199" s="3"/>
    </row>
    <row r="200" spans="1:17" ht="23.25">
      <c r="A200" s="4" t="s">
        <v>306</v>
      </c>
      <c r="B200" s="5">
        <v>8425181192245</v>
      </c>
      <c r="C200" s="5" t="s">
        <v>980</v>
      </c>
      <c r="D200" s="6" t="s">
        <v>307</v>
      </c>
      <c r="E200" s="16">
        <v>11.95</v>
      </c>
      <c r="F200" s="24">
        <v>0.4</v>
      </c>
      <c r="G200" s="25">
        <f t="shared" si="6"/>
        <v>7.169999999999999</v>
      </c>
      <c r="H200" s="7">
        <v>1</v>
      </c>
      <c r="I200" s="70"/>
      <c r="J200" s="26">
        <f t="shared" si="7"/>
        <v>0</v>
      </c>
      <c r="K200" s="27">
        <f t="shared" si="8"/>
        <v>0</v>
      </c>
      <c r="L200" s="22"/>
      <c r="N200" s="2"/>
      <c r="Q200" s="3"/>
    </row>
    <row r="201" spans="1:17" ht="23.25">
      <c r="A201" s="4" t="s">
        <v>308</v>
      </c>
      <c r="B201" s="5">
        <v>8425181192252</v>
      </c>
      <c r="C201" s="5" t="s">
        <v>980</v>
      </c>
      <c r="D201" s="6" t="s">
        <v>309</v>
      </c>
      <c r="E201" s="16">
        <v>11.95</v>
      </c>
      <c r="F201" s="24">
        <v>0.4</v>
      </c>
      <c r="G201" s="25">
        <f t="shared" si="6"/>
        <v>7.169999999999999</v>
      </c>
      <c r="H201" s="7">
        <v>1</v>
      </c>
      <c r="I201" s="70"/>
      <c r="J201" s="26">
        <f t="shared" si="7"/>
        <v>0</v>
      </c>
      <c r="K201" s="27">
        <f t="shared" si="8"/>
        <v>0</v>
      </c>
      <c r="L201" s="22"/>
      <c r="N201" s="2"/>
      <c r="Q201" s="3"/>
    </row>
    <row r="202" spans="1:17" ht="23.25">
      <c r="A202" s="4" t="s">
        <v>310</v>
      </c>
      <c r="B202" s="5">
        <v>8425181192269</v>
      </c>
      <c r="C202" s="5" t="s">
        <v>980</v>
      </c>
      <c r="D202" s="6" t="s">
        <v>311</v>
      </c>
      <c r="E202" s="16">
        <v>11.95</v>
      </c>
      <c r="F202" s="24">
        <v>0.4</v>
      </c>
      <c r="G202" s="25">
        <f t="shared" ref="G202:G265" si="9">E202*(1-F202)</f>
        <v>7.169999999999999</v>
      </c>
      <c r="H202" s="7">
        <v>1</v>
      </c>
      <c r="I202" s="70"/>
      <c r="J202" s="26">
        <f t="shared" si="7"/>
        <v>0</v>
      </c>
      <c r="K202" s="27">
        <f t="shared" si="8"/>
        <v>0</v>
      </c>
      <c r="L202" s="22"/>
      <c r="N202" s="2"/>
      <c r="Q202" s="3"/>
    </row>
    <row r="203" spans="1:17" ht="23.25">
      <c r="A203" s="4" t="s">
        <v>312</v>
      </c>
      <c r="B203" s="5">
        <v>8425181192344</v>
      </c>
      <c r="C203" s="5" t="s">
        <v>980</v>
      </c>
      <c r="D203" s="6" t="s">
        <v>313</v>
      </c>
      <c r="E203" s="16">
        <v>15.35</v>
      </c>
      <c r="F203" s="24">
        <v>0.4</v>
      </c>
      <c r="G203" s="25">
        <f t="shared" si="9"/>
        <v>9.2099999999999991</v>
      </c>
      <c r="H203" s="7">
        <v>1</v>
      </c>
      <c r="I203" s="70"/>
      <c r="J203" s="26">
        <f t="shared" ref="J203:J266" si="10">I203*H203</f>
        <v>0</v>
      </c>
      <c r="K203" s="27">
        <f t="shared" ref="K203:K266" si="11">J203*G203</f>
        <v>0</v>
      </c>
      <c r="L203" s="22"/>
      <c r="N203" s="2"/>
      <c r="Q203" s="3"/>
    </row>
    <row r="204" spans="1:17" ht="23.25">
      <c r="A204" s="4" t="s">
        <v>314</v>
      </c>
      <c r="B204" s="5">
        <v>8425181192351</v>
      </c>
      <c r="C204" s="5" t="s">
        <v>980</v>
      </c>
      <c r="D204" s="6" t="s">
        <v>315</v>
      </c>
      <c r="E204" s="16">
        <v>15.35</v>
      </c>
      <c r="F204" s="24">
        <v>0.4</v>
      </c>
      <c r="G204" s="25">
        <f t="shared" si="9"/>
        <v>9.2099999999999991</v>
      </c>
      <c r="H204" s="7">
        <v>1</v>
      </c>
      <c r="I204" s="70"/>
      <c r="J204" s="26">
        <f t="shared" si="10"/>
        <v>0</v>
      </c>
      <c r="K204" s="27">
        <f t="shared" si="11"/>
        <v>0</v>
      </c>
      <c r="L204" s="22"/>
      <c r="N204" s="2"/>
      <c r="Q204" s="3"/>
    </row>
    <row r="205" spans="1:17" ht="23.25">
      <c r="A205" s="4" t="s">
        <v>316</v>
      </c>
      <c r="B205" s="5">
        <v>8425181192368</v>
      </c>
      <c r="C205" s="5" t="s">
        <v>980</v>
      </c>
      <c r="D205" s="6" t="s">
        <v>317</v>
      </c>
      <c r="E205" s="16">
        <v>15.35</v>
      </c>
      <c r="F205" s="24">
        <v>0.4</v>
      </c>
      <c r="G205" s="25">
        <f t="shared" si="9"/>
        <v>9.2099999999999991</v>
      </c>
      <c r="H205" s="7">
        <v>1</v>
      </c>
      <c r="I205" s="70"/>
      <c r="J205" s="26">
        <f t="shared" si="10"/>
        <v>0</v>
      </c>
      <c r="K205" s="27">
        <f t="shared" si="11"/>
        <v>0</v>
      </c>
      <c r="L205" s="22"/>
      <c r="N205" s="2"/>
      <c r="Q205" s="3"/>
    </row>
    <row r="206" spans="1:17" ht="23.25">
      <c r="A206" s="4" t="s">
        <v>318</v>
      </c>
      <c r="B206" s="5">
        <v>8425181192443</v>
      </c>
      <c r="C206" s="5" t="s">
        <v>980</v>
      </c>
      <c r="D206" s="6" t="s">
        <v>319</v>
      </c>
      <c r="E206" s="16">
        <v>18.95</v>
      </c>
      <c r="F206" s="24">
        <v>0.4</v>
      </c>
      <c r="G206" s="25">
        <f t="shared" si="9"/>
        <v>11.37</v>
      </c>
      <c r="H206" s="7">
        <v>1</v>
      </c>
      <c r="I206" s="70"/>
      <c r="J206" s="26">
        <f t="shared" si="10"/>
        <v>0</v>
      </c>
      <c r="K206" s="27">
        <f t="shared" si="11"/>
        <v>0</v>
      </c>
      <c r="L206" s="22"/>
      <c r="N206" s="2"/>
      <c r="Q206" s="3"/>
    </row>
    <row r="207" spans="1:17" ht="23.25">
      <c r="A207" s="4" t="s">
        <v>320</v>
      </c>
      <c r="B207" s="5">
        <v>8425181192450</v>
      </c>
      <c r="C207" s="5" t="s">
        <v>980</v>
      </c>
      <c r="D207" s="6" t="s">
        <v>321</v>
      </c>
      <c r="E207" s="16">
        <v>18.95</v>
      </c>
      <c r="F207" s="24">
        <v>0.4</v>
      </c>
      <c r="G207" s="25">
        <f t="shared" si="9"/>
        <v>11.37</v>
      </c>
      <c r="H207" s="7">
        <v>1</v>
      </c>
      <c r="I207" s="70"/>
      <c r="J207" s="26">
        <f t="shared" si="10"/>
        <v>0</v>
      </c>
      <c r="K207" s="27">
        <f t="shared" si="11"/>
        <v>0</v>
      </c>
      <c r="L207" s="22"/>
      <c r="N207" s="2"/>
      <c r="Q207" s="3"/>
    </row>
    <row r="208" spans="1:17" ht="23.25">
      <c r="A208" s="4" t="s">
        <v>322</v>
      </c>
      <c r="B208" s="5">
        <v>8425181192467</v>
      </c>
      <c r="C208" s="5" t="s">
        <v>980</v>
      </c>
      <c r="D208" s="6" t="s">
        <v>323</v>
      </c>
      <c r="E208" s="16">
        <v>18.95</v>
      </c>
      <c r="F208" s="24">
        <v>0.4</v>
      </c>
      <c r="G208" s="25">
        <f t="shared" si="9"/>
        <v>11.37</v>
      </c>
      <c r="H208" s="7">
        <v>1</v>
      </c>
      <c r="I208" s="70"/>
      <c r="J208" s="26">
        <f t="shared" si="10"/>
        <v>0</v>
      </c>
      <c r="K208" s="27">
        <f t="shared" si="11"/>
        <v>0</v>
      </c>
      <c r="L208" s="22"/>
      <c r="N208" s="2"/>
      <c r="Q208" s="3"/>
    </row>
    <row r="209" spans="1:17" ht="23.25">
      <c r="A209" s="4" t="s">
        <v>324</v>
      </c>
      <c r="B209" s="5">
        <v>8425181746486</v>
      </c>
      <c r="C209" s="5" t="s">
        <v>980</v>
      </c>
      <c r="D209" s="6" t="s">
        <v>325</v>
      </c>
      <c r="E209" s="16">
        <v>28.5</v>
      </c>
      <c r="F209" s="24">
        <v>0.4</v>
      </c>
      <c r="G209" s="25">
        <f t="shared" si="9"/>
        <v>17.099999999999998</v>
      </c>
      <c r="H209" s="7">
        <v>1</v>
      </c>
      <c r="I209" s="70"/>
      <c r="J209" s="26">
        <f t="shared" si="10"/>
        <v>0</v>
      </c>
      <c r="K209" s="27">
        <f t="shared" si="11"/>
        <v>0</v>
      </c>
      <c r="L209" s="22" t="s">
        <v>5</v>
      </c>
      <c r="N209" s="2"/>
      <c r="Q209" s="3"/>
    </row>
    <row r="210" spans="1:17" ht="23.25">
      <c r="A210" s="4" t="s">
        <v>326</v>
      </c>
      <c r="B210" s="5">
        <v>8425181746493</v>
      </c>
      <c r="C210" s="5" t="s">
        <v>980</v>
      </c>
      <c r="D210" s="6" t="s">
        <v>327</v>
      </c>
      <c r="E210" s="16">
        <v>32</v>
      </c>
      <c r="F210" s="24">
        <v>0.4</v>
      </c>
      <c r="G210" s="25">
        <f t="shared" si="9"/>
        <v>19.2</v>
      </c>
      <c r="H210" s="7">
        <v>1</v>
      </c>
      <c r="I210" s="70"/>
      <c r="J210" s="26">
        <f t="shared" si="10"/>
        <v>0</v>
      </c>
      <c r="K210" s="27">
        <f t="shared" si="11"/>
        <v>0</v>
      </c>
      <c r="L210" s="22" t="s">
        <v>5</v>
      </c>
      <c r="N210" s="2"/>
      <c r="Q210" s="3"/>
    </row>
    <row r="211" spans="1:17" ht="23.25">
      <c r="A211" s="4" t="s">
        <v>328</v>
      </c>
      <c r="B211" s="5">
        <v>8425181197165</v>
      </c>
      <c r="C211" s="5" t="s">
        <v>980</v>
      </c>
      <c r="D211" s="6" t="s">
        <v>329</v>
      </c>
      <c r="E211" s="16">
        <v>13.25</v>
      </c>
      <c r="F211" s="24">
        <v>0.4</v>
      </c>
      <c r="G211" s="25">
        <f t="shared" si="9"/>
        <v>7.9499999999999993</v>
      </c>
      <c r="H211" s="7">
        <v>1</v>
      </c>
      <c r="I211" s="70"/>
      <c r="J211" s="26">
        <f t="shared" si="10"/>
        <v>0</v>
      </c>
      <c r="K211" s="27">
        <f t="shared" si="11"/>
        <v>0</v>
      </c>
      <c r="L211" s="22"/>
      <c r="N211" s="2"/>
      <c r="Q211" s="3"/>
    </row>
    <row r="212" spans="1:17" ht="23.25">
      <c r="A212" s="4" t="s">
        <v>330</v>
      </c>
      <c r="B212" s="5">
        <v>8425181197264</v>
      </c>
      <c r="C212" s="5" t="s">
        <v>980</v>
      </c>
      <c r="D212" s="6" t="s">
        <v>331</v>
      </c>
      <c r="E212" s="16">
        <v>15.8</v>
      </c>
      <c r="F212" s="24">
        <v>0.4</v>
      </c>
      <c r="G212" s="25">
        <f t="shared" si="9"/>
        <v>9.48</v>
      </c>
      <c r="H212" s="7">
        <v>1</v>
      </c>
      <c r="I212" s="70"/>
      <c r="J212" s="26">
        <f t="shared" si="10"/>
        <v>0</v>
      </c>
      <c r="K212" s="27">
        <f t="shared" si="11"/>
        <v>0</v>
      </c>
      <c r="L212" s="22"/>
      <c r="N212" s="2"/>
      <c r="Q212" s="3"/>
    </row>
    <row r="213" spans="1:17" ht="23.25">
      <c r="A213" s="4" t="s">
        <v>332</v>
      </c>
      <c r="B213" s="5">
        <v>8425181197363</v>
      </c>
      <c r="C213" s="5" t="s">
        <v>980</v>
      </c>
      <c r="D213" s="6" t="s">
        <v>333</v>
      </c>
      <c r="E213" s="16">
        <v>20.100000000000001</v>
      </c>
      <c r="F213" s="24">
        <v>0.4</v>
      </c>
      <c r="G213" s="25">
        <f t="shared" si="9"/>
        <v>12.06</v>
      </c>
      <c r="H213" s="7">
        <v>1</v>
      </c>
      <c r="I213" s="70"/>
      <c r="J213" s="26">
        <f t="shared" si="10"/>
        <v>0</v>
      </c>
      <c r="K213" s="27">
        <f t="shared" si="11"/>
        <v>0</v>
      </c>
      <c r="L213" s="22"/>
      <c r="N213" s="2"/>
      <c r="Q213" s="3"/>
    </row>
    <row r="214" spans="1:17" ht="23.25">
      <c r="A214" s="4" t="s">
        <v>334</v>
      </c>
      <c r="B214" s="5">
        <v>8425181197462</v>
      </c>
      <c r="C214" s="5" t="s">
        <v>980</v>
      </c>
      <c r="D214" s="6" t="s">
        <v>335</v>
      </c>
      <c r="E214" s="16">
        <v>23.75</v>
      </c>
      <c r="F214" s="24">
        <v>0.4</v>
      </c>
      <c r="G214" s="25">
        <f t="shared" si="9"/>
        <v>14.25</v>
      </c>
      <c r="H214" s="7">
        <v>1</v>
      </c>
      <c r="I214" s="70"/>
      <c r="J214" s="26">
        <f t="shared" si="10"/>
        <v>0</v>
      </c>
      <c r="K214" s="27">
        <f t="shared" si="11"/>
        <v>0</v>
      </c>
      <c r="L214" s="22"/>
      <c r="N214" s="2"/>
      <c r="Q214" s="3"/>
    </row>
    <row r="215" spans="1:17" ht="23.25">
      <c r="A215" s="4" t="s">
        <v>336</v>
      </c>
      <c r="B215" s="5">
        <v>8425181194270</v>
      </c>
      <c r="C215" s="5" t="s">
        <v>980</v>
      </c>
      <c r="D215" s="6" t="s">
        <v>337</v>
      </c>
      <c r="E215" s="16">
        <v>13.6</v>
      </c>
      <c r="F215" s="24">
        <v>0.4</v>
      </c>
      <c r="G215" s="25">
        <f t="shared" si="9"/>
        <v>8.16</v>
      </c>
      <c r="H215" s="7">
        <v>1</v>
      </c>
      <c r="I215" s="70"/>
      <c r="J215" s="26">
        <f t="shared" si="10"/>
        <v>0</v>
      </c>
      <c r="K215" s="27">
        <f t="shared" si="11"/>
        <v>0</v>
      </c>
      <c r="L215" s="22"/>
      <c r="N215" s="2"/>
      <c r="Q215" s="3"/>
    </row>
    <row r="216" spans="1:17" ht="23.25">
      <c r="A216" s="4" t="s">
        <v>338</v>
      </c>
      <c r="B216" s="5">
        <v>8425181193815</v>
      </c>
      <c r="C216" s="5" t="s">
        <v>980</v>
      </c>
      <c r="D216" s="6" t="s">
        <v>339</v>
      </c>
      <c r="E216" s="16">
        <v>18.899999999999999</v>
      </c>
      <c r="F216" s="24">
        <v>0.4</v>
      </c>
      <c r="G216" s="25">
        <f t="shared" si="9"/>
        <v>11.339999999999998</v>
      </c>
      <c r="H216" s="7">
        <v>6</v>
      </c>
      <c r="I216" s="70"/>
      <c r="J216" s="26">
        <f t="shared" si="10"/>
        <v>0</v>
      </c>
      <c r="K216" s="27">
        <f t="shared" si="11"/>
        <v>0</v>
      </c>
      <c r="L216" s="22"/>
      <c r="N216" s="2"/>
      <c r="Q216" s="3"/>
    </row>
    <row r="217" spans="1:17" ht="23.25">
      <c r="A217" s="4" t="s">
        <v>340</v>
      </c>
      <c r="B217" s="5">
        <v>8425181193716</v>
      </c>
      <c r="C217" s="5" t="s">
        <v>980</v>
      </c>
      <c r="D217" s="6" t="s">
        <v>341</v>
      </c>
      <c r="E217" s="16">
        <v>12.45</v>
      </c>
      <c r="F217" s="24">
        <v>0.4</v>
      </c>
      <c r="G217" s="25">
        <f t="shared" si="9"/>
        <v>7.4699999999999989</v>
      </c>
      <c r="H217" s="7">
        <v>6</v>
      </c>
      <c r="I217" s="70"/>
      <c r="J217" s="26">
        <f t="shared" si="10"/>
        <v>0</v>
      </c>
      <c r="K217" s="27">
        <f t="shared" si="11"/>
        <v>0</v>
      </c>
      <c r="L217" s="22"/>
      <c r="N217" s="2"/>
      <c r="Q217" s="3"/>
    </row>
    <row r="218" spans="1:17" ht="23.25">
      <c r="A218" s="4" t="s">
        <v>404</v>
      </c>
      <c r="B218" s="5">
        <v>8425181746554</v>
      </c>
      <c r="C218" s="5" t="s">
        <v>980</v>
      </c>
      <c r="D218" s="4" t="s">
        <v>405</v>
      </c>
      <c r="E218" s="14">
        <v>43</v>
      </c>
      <c r="F218" s="24">
        <v>0.4</v>
      </c>
      <c r="G218" s="25">
        <f t="shared" si="9"/>
        <v>25.8</v>
      </c>
      <c r="H218" s="7">
        <v>1</v>
      </c>
      <c r="I218" s="70"/>
      <c r="J218" s="26">
        <f t="shared" si="10"/>
        <v>0</v>
      </c>
      <c r="K218" s="27">
        <f t="shared" si="11"/>
        <v>0</v>
      </c>
      <c r="L218" s="22" t="s">
        <v>5</v>
      </c>
      <c r="N218" s="2"/>
      <c r="Q218" s="3"/>
    </row>
    <row r="219" spans="1:17" ht="23.25">
      <c r="A219" s="4" t="s">
        <v>406</v>
      </c>
      <c r="B219" s="5">
        <v>8425181746561</v>
      </c>
      <c r="C219" s="5" t="s">
        <v>980</v>
      </c>
      <c r="D219" s="4" t="s">
        <v>407</v>
      </c>
      <c r="E219" s="14">
        <v>43</v>
      </c>
      <c r="F219" s="24">
        <v>0.4</v>
      </c>
      <c r="G219" s="25">
        <f t="shared" si="9"/>
        <v>25.8</v>
      </c>
      <c r="H219" s="7">
        <v>1</v>
      </c>
      <c r="I219" s="70"/>
      <c r="J219" s="26">
        <f t="shared" si="10"/>
        <v>0</v>
      </c>
      <c r="K219" s="27">
        <f t="shared" si="11"/>
        <v>0</v>
      </c>
      <c r="L219" s="22" t="s">
        <v>5</v>
      </c>
      <c r="N219" s="2"/>
      <c r="Q219" s="3"/>
    </row>
    <row r="220" spans="1:17" ht="23.25">
      <c r="A220" s="4" t="s">
        <v>396</v>
      </c>
      <c r="B220" s="5">
        <v>8425181738320</v>
      </c>
      <c r="C220" s="5" t="s">
        <v>980</v>
      </c>
      <c r="D220" s="4" t="s">
        <v>397</v>
      </c>
      <c r="E220" s="14">
        <v>28.6</v>
      </c>
      <c r="F220" s="24">
        <v>0.4</v>
      </c>
      <c r="G220" s="25">
        <f t="shared" si="9"/>
        <v>17.16</v>
      </c>
      <c r="H220" s="7">
        <v>1</v>
      </c>
      <c r="I220" s="70"/>
      <c r="J220" s="26">
        <f t="shared" si="10"/>
        <v>0</v>
      </c>
      <c r="K220" s="27">
        <f t="shared" si="11"/>
        <v>0</v>
      </c>
      <c r="L220" s="22"/>
      <c r="N220" s="2"/>
      <c r="Q220" s="3"/>
    </row>
    <row r="221" spans="1:17" ht="23.25">
      <c r="A221" s="4" t="s">
        <v>398</v>
      </c>
      <c r="B221" s="5">
        <v>8425181738337</v>
      </c>
      <c r="C221" s="5" t="s">
        <v>980</v>
      </c>
      <c r="D221" s="4" t="s">
        <v>399</v>
      </c>
      <c r="E221" s="14">
        <v>28.6</v>
      </c>
      <c r="F221" s="24">
        <v>0.4</v>
      </c>
      <c r="G221" s="25">
        <f t="shared" si="9"/>
        <v>17.16</v>
      </c>
      <c r="H221" s="7">
        <v>1</v>
      </c>
      <c r="I221" s="70"/>
      <c r="J221" s="26">
        <f t="shared" si="10"/>
        <v>0</v>
      </c>
      <c r="K221" s="27">
        <f t="shared" si="11"/>
        <v>0</v>
      </c>
      <c r="L221" s="22"/>
      <c r="N221" s="2"/>
      <c r="Q221" s="3"/>
    </row>
    <row r="222" spans="1:17" ht="23.25">
      <c r="A222" s="4" t="s">
        <v>400</v>
      </c>
      <c r="B222" s="5">
        <v>8425181736937</v>
      </c>
      <c r="C222" s="5" t="s">
        <v>980</v>
      </c>
      <c r="D222" s="4" t="s">
        <v>401</v>
      </c>
      <c r="E222" s="14">
        <v>25</v>
      </c>
      <c r="F222" s="24">
        <v>0.4</v>
      </c>
      <c r="G222" s="25">
        <f t="shared" si="9"/>
        <v>15</v>
      </c>
      <c r="H222" s="7">
        <v>1</v>
      </c>
      <c r="I222" s="70"/>
      <c r="J222" s="26">
        <f t="shared" si="10"/>
        <v>0</v>
      </c>
      <c r="K222" s="27">
        <f t="shared" si="11"/>
        <v>0</v>
      </c>
      <c r="L222" s="22"/>
      <c r="N222" s="2"/>
      <c r="Q222" s="3"/>
    </row>
    <row r="223" spans="1:17" ht="23.25">
      <c r="A223" s="4" t="s">
        <v>402</v>
      </c>
      <c r="B223" s="5">
        <v>8425181738351</v>
      </c>
      <c r="C223" s="5" t="s">
        <v>980</v>
      </c>
      <c r="D223" s="4" t="s">
        <v>403</v>
      </c>
      <c r="E223" s="14">
        <v>31.2</v>
      </c>
      <c r="F223" s="24">
        <v>0.4</v>
      </c>
      <c r="G223" s="25">
        <f t="shared" si="9"/>
        <v>18.72</v>
      </c>
      <c r="H223" s="7">
        <v>1</v>
      </c>
      <c r="I223" s="70"/>
      <c r="J223" s="26">
        <f t="shared" si="10"/>
        <v>0</v>
      </c>
      <c r="K223" s="27">
        <f t="shared" si="11"/>
        <v>0</v>
      </c>
      <c r="L223" s="22"/>
      <c r="N223" s="2"/>
      <c r="Q223" s="3"/>
    </row>
    <row r="224" spans="1:17" ht="23.25">
      <c r="A224" s="4" t="s">
        <v>408</v>
      </c>
      <c r="B224" s="5">
        <v>8425181738368</v>
      </c>
      <c r="C224" s="5" t="s">
        <v>980</v>
      </c>
      <c r="D224" s="4" t="s">
        <v>409</v>
      </c>
      <c r="E224" s="14">
        <v>36.4</v>
      </c>
      <c r="F224" s="24">
        <v>0.4</v>
      </c>
      <c r="G224" s="25">
        <f t="shared" si="9"/>
        <v>21.84</v>
      </c>
      <c r="H224" s="7">
        <v>1</v>
      </c>
      <c r="I224" s="70"/>
      <c r="J224" s="26">
        <f t="shared" si="10"/>
        <v>0</v>
      </c>
      <c r="K224" s="27">
        <f t="shared" si="11"/>
        <v>0</v>
      </c>
      <c r="L224" s="22"/>
      <c r="N224" s="2"/>
      <c r="Q224" s="3"/>
    </row>
    <row r="225" spans="1:17" ht="23.25">
      <c r="A225" s="4" t="s">
        <v>342</v>
      </c>
      <c r="B225" s="5">
        <v>8425181727577</v>
      </c>
      <c r="C225" s="5" t="s">
        <v>980</v>
      </c>
      <c r="D225" s="6" t="s">
        <v>343</v>
      </c>
      <c r="E225" s="16">
        <v>8.35</v>
      </c>
      <c r="F225" s="24">
        <v>0.4</v>
      </c>
      <c r="G225" s="25">
        <f t="shared" si="9"/>
        <v>5.01</v>
      </c>
      <c r="H225" s="7">
        <v>6</v>
      </c>
      <c r="I225" s="70"/>
      <c r="J225" s="26">
        <f t="shared" si="10"/>
        <v>0</v>
      </c>
      <c r="K225" s="27">
        <f t="shared" si="11"/>
        <v>0</v>
      </c>
      <c r="L225" s="22"/>
      <c r="N225" s="2"/>
      <c r="Q225" s="3"/>
    </row>
    <row r="226" spans="1:17" ht="23.25">
      <c r="A226" s="4" t="s">
        <v>344</v>
      </c>
      <c r="B226" s="5">
        <v>8425181722367</v>
      </c>
      <c r="C226" s="5" t="s">
        <v>980</v>
      </c>
      <c r="D226" s="6" t="s">
        <v>345</v>
      </c>
      <c r="E226" s="16">
        <v>3.55</v>
      </c>
      <c r="F226" s="24">
        <v>0.4</v>
      </c>
      <c r="G226" s="25">
        <f t="shared" si="9"/>
        <v>2.13</v>
      </c>
      <c r="H226" s="7">
        <v>6</v>
      </c>
      <c r="I226" s="70"/>
      <c r="J226" s="26">
        <f t="shared" si="10"/>
        <v>0</v>
      </c>
      <c r="K226" s="27">
        <f t="shared" si="11"/>
        <v>0</v>
      </c>
      <c r="L226" s="22"/>
      <c r="N226" s="2"/>
      <c r="Q226" s="3"/>
    </row>
    <row r="227" spans="1:17" ht="23.25">
      <c r="A227" s="4" t="s">
        <v>346</v>
      </c>
      <c r="B227" s="5">
        <v>8425181732717</v>
      </c>
      <c r="C227" s="5" t="s">
        <v>980</v>
      </c>
      <c r="D227" s="6" t="s">
        <v>347</v>
      </c>
      <c r="E227" s="16">
        <v>5.25</v>
      </c>
      <c r="F227" s="24">
        <v>0.4</v>
      </c>
      <c r="G227" s="25">
        <f t="shared" si="9"/>
        <v>3.15</v>
      </c>
      <c r="H227" s="7">
        <v>6</v>
      </c>
      <c r="I227" s="70"/>
      <c r="J227" s="26">
        <f t="shared" si="10"/>
        <v>0</v>
      </c>
      <c r="K227" s="27">
        <f t="shared" si="11"/>
        <v>0</v>
      </c>
      <c r="L227" s="22"/>
      <c r="N227" s="2"/>
      <c r="Q227" s="3"/>
    </row>
    <row r="228" spans="1:17" ht="23.25">
      <c r="A228" s="4" t="s">
        <v>348</v>
      </c>
      <c r="B228" s="5">
        <v>8425181732724</v>
      </c>
      <c r="C228" s="5" t="s">
        <v>980</v>
      </c>
      <c r="D228" s="6" t="s">
        <v>349</v>
      </c>
      <c r="E228" s="16">
        <v>5.25</v>
      </c>
      <c r="F228" s="24">
        <v>0.4</v>
      </c>
      <c r="G228" s="25">
        <f t="shared" si="9"/>
        <v>3.15</v>
      </c>
      <c r="H228" s="7">
        <v>6</v>
      </c>
      <c r="I228" s="70"/>
      <c r="J228" s="26">
        <f t="shared" si="10"/>
        <v>0</v>
      </c>
      <c r="K228" s="27">
        <f t="shared" si="11"/>
        <v>0</v>
      </c>
      <c r="L228" s="22"/>
      <c r="N228" s="2"/>
      <c r="Q228" s="3"/>
    </row>
    <row r="229" spans="1:17" ht="23.25">
      <c r="A229" s="4" t="s">
        <v>350</v>
      </c>
      <c r="B229" s="5">
        <v>8425181732694</v>
      </c>
      <c r="C229" s="5" t="s">
        <v>980</v>
      </c>
      <c r="D229" s="6" t="s">
        <v>351</v>
      </c>
      <c r="E229" s="16">
        <v>4.5999999999999996</v>
      </c>
      <c r="F229" s="24">
        <v>0.4</v>
      </c>
      <c r="G229" s="25">
        <f t="shared" si="9"/>
        <v>2.76</v>
      </c>
      <c r="H229" s="7">
        <v>6</v>
      </c>
      <c r="I229" s="70"/>
      <c r="J229" s="26">
        <f t="shared" si="10"/>
        <v>0</v>
      </c>
      <c r="K229" s="27">
        <f t="shared" si="11"/>
        <v>0</v>
      </c>
      <c r="L229" s="22"/>
      <c r="N229" s="2"/>
      <c r="Q229" s="3"/>
    </row>
    <row r="230" spans="1:17" ht="23.25">
      <c r="A230" s="4" t="s">
        <v>352</v>
      </c>
      <c r="B230" s="5">
        <v>8425181732731</v>
      </c>
      <c r="C230" s="5" t="s">
        <v>980</v>
      </c>
      <c r="D230" s="6" t="s">
        <v>353</v>
      </c>
      <c r="E230" s="16">
        <v>6.9</v>
      </c>
      <c r="F230" s="24">
        <v>0.4</v>
      </c>
      <c r="G230" s="25">
        <f t="shared" si="9"/>
        <v>4.1399999999999997</v>
      </c>
      <c r="H230" s="7">
        <v>6</v>
      </c>
      <c r="I230" s="70"/>
      <c r="J230" s="26">
        <f t="shared" si="10"/>
        <v>0</v>
      </c>
      <c r="K230" s="27">
        <f t="shared" si="11"/>
        <v>0</v>
      </c>
      <c r="L230" s="22"/>
      <c r="N230" s="2"/>
      <c r="Q230" s="3"/>
    </row>
    <row r="231" spans="1:17" ht="23.25">
      <c r="A231" s="9" t="s">
        <v>354</v>
      </c>
      <c r="B231" s="10">
        <v>8425181727560</v>
      </c>
      <c r="C231" s="5" t="s">
        <v>980</v>
      </c>
      <c r="D231" s="6" t="s">
        <v>355</v>
      </c>
      <c r="E231" s="14">
        <v>6.7</v>
      </c>
      <c r="F231" s="24">
        <v>0.4</v>
      </c>
      <c r="G231" s="25">
        <f t="shared" si="9"/>
        <v>4.0199999999999996</v>
      </c>
      <c r="H231" s="7">
        <v>6</v>
      </c>
      <c r="I231" s="70"/>
      <c r="J231" s="26">
        <f t="shared" si="10"/>
        <v>0</v>
      </c>
      <c r="K231" s="27">
        <f t="shared" si="11"/>
        <v>0</v>
      </c>
      <c r="L231" s="22"/>
      <c r="N231" s="2"/>
      <c r="Q231" s="3"/>
    </row>
    <row r="232" spans="1:17" ht="23.25">
      <c r="A232" s="9" t="s">
        <v>356</v>
      </c>
      <c r="B232" s="10">
        <v>8425181727553</v>
      </c>
      <c r="C232" s="5" t="s">
        <v>980</v>
      </c>
      <c r="D232" s="6" t="s">
        <v>357</v>
      </c>
      <c r="E232" s="14">
        <v>5.25</v>
      </c>
      <c r="F232" s="24">
        <v>0.4</v>
      </c>
      <c r="G232" s="25">
        <f t="shared" si="9"/>
        <v>3.15</v>
      </c>
      <c r="H232" s="7">
        <v>6</v>
      </c>
      <c r="I232" s="70"/>
      <c r="J232" s="26">
        <f t="shared" si="10"/>
        <v>0</v>
      </c>
      <c r="K232" s="27">
        <f t="shared" si="11"/>
        <v>0</v>
      </c>
      <c r="L232" s="22"/>
      <c r="N232" s="2"/>
      <c r="Q232" s="3"/>
    </row>
    <row r="233" spans="1:17" ht="23.25">
      <c r="A233" s="9" t="s">
        <v>358</v>
      </c>
      <c r="B233" s="10">
        <v>8425181734469</v>
      </c>
      <c r="C233" s="5" t="s">
        <v>980</v>
      </c>
      <c r="D233" s="6" t="s">
        <v>359</v>
      </c>
      <c r="E233" s="15">
        <v>2.65</v>
      </c>
      <c r="F233" s="24">
        <v>0.4</v>
      </c>
      <c r="G233" s="25">
        <f t="shared" si="9"/>
        <v>1.5899999999999999</v>
      </c>
      <c r="H233" s="7">
        <v>6</v>
      </c>
      <c r="I233" s="70"/>
      <c r="J233" s="26">
        <f t="shared" si="10"/>
        <v>0</v>
      </c>
      <c r="K233" s="27">
        <f t="shared" si="11"/>
        <v>0</v>
      </c>
      <c r="L233" s="23"/>
      <c r="N233" s="2"/>
      <c r="Q233" s="3"/>
    </row>
    <row r="234" spans="1:17" ht="23.25">
      <c r="A234" s="9" t="s">
        <v>360</v>
      </c>
      <c r="B234" s="10">
        <v>8421316059155</v>
      </c>
      <c r="C234" s="5" t="s">
        <v>980</v>
      </c>
      <c r="D234" s="6" t="s">
        <v>361</v>
      </c>
      <c r="E234" s="14">
        <v>4.2</v>
      </c>
      <c r="F234" s="24">
        <v>0.4</v>
      </c>
      <c r="G234" s="25">
        <f t="shared" si="9"/>
        <v>2.52</v>
      </c>
      <c r="H234" s="7">
        <v>1</v>
      </c>
      <c r="I234" s="70"/>
      <c r="J234" s="26">
        <f t="shared" si="10"/>
        <v>0</v>
      </c>
      <c r="K234" s="27">
        <f t="shared" si="11"/>
        <v>0</v>
      </c>
      <c r="L234" s="22"/>
      <c r="N234" s="2"/>
      <c r="Q234" s="3"/>
    </row>
    <row r="235" spans="1:17" ht="23.25">
      <c r="A235" s="9" t="s">
        <v>362</v>
      </c>
      <c r="B235" s="10">
        <v>8421316059179</v>
      </c>
      <c r="C235" s="5" t="s">
        <v>980</v>
      </c>
      <c r="D235" s="6" t="s">
        <v>363</v>
      </c>
      <c r="E235" s="14">
        <v>4.2</v>
      </c>
      <c r="F235" s="24">
        <v>0.4</v>
      </c>
      <c r="G235" s="25">
        <f t="shared" si="9"/>
        <v>2.52</v>
      </c>
      <c r="H235" s="7">
        <v>1</v>
      </c>
      <c r="I235" s="70"/>
      <c r="J235" s="26">
        <f t="shared" si="10"/>
        <v>0</v>
      </c>
      <c r="K235" s="27">
        <f t="shared" si="11"/>
        <v>0</v>
      </c>
      <c r="L235" s="22"/>
      <c r="N235" s="2"/>
      <c r="Q235" s="3"/>
    </row>
    <row r="236" spans="1:17" ht="23.25">
      <c r="A236" s="9" t="s">
        <v>364</v>
      </c>
      <c r="B236" s="10">
        <v>8421316059162</v>
      </c>
      <c r="C236" s="5" t="s">
        <v>980</v>
      </c>
      <c r="D236" s="6" t="s">
        <v>365</v>
      </c>
      <c r="E236" s="14">
        <v>4.2</v>
      </c>
      <c r="F236" s="24">
        <v>0.4</v>
      </c>
      <c r="G236" s="25">
        <f t="shared" si="9"/>
        <v>2.52</v>
      </c>
      <c r="H236" s="7">
        <v>1</v>
      </c>
      <c r="I236" s="70"/>
      <c r="J236" s="26">
        <f t="shared" si="10"/>
        <v>0</v>
      </c>
      <c r="K236" s="27">
        <f t="shared" si="11"/>
        <v>0</v>
      </c>
      <c r="L236" s="22"/>
      <c r="N236" s="2"/>
      <c r="Q236" s="3"/>
    </row>
    <row r="237" spans="1:17" ht="23.25">
      <c r="A237" s="9" t="s">
        <v>366</v>
      </c>
      <c r="B237" s="10">
        <v>8421316112461</v>
      </c>
      <c r="C237" s="5" t="s">
        <v>980</v>
      </c>
      <c r="D237" s="6" t="s">
        <v>367</v>
      </c>
      <c r="E237" s="14">
        <v>17.600000000000001</v>
      </c>
      <c r="F237" s="24">
        <v>0.4</v>
      </c>
      <c r="G237" s="25">
        <f t="shared" si="9"/>
        <v>10.56</v>
      </c>
      <c r="H237" s="7">
        <v>1</v>
      </c>
      <c r="I237" s="70"/>
      <c r="J237" s="26">
        <f t="shared" si="10"/>
        <v>0</v>
      </c>
      <c r="K237" s="27">
        <f t="shared" si="11"/>
        <v>0</v>
      </c>
      <c r="L237" s="22"/>
      <c r="N237" s="2"/>
      <c r="Q237" s="3"/>
    </row>
    <row r="238" spans="1:17" ht="23.25">
      <c r="A238" s="9" t="s">
        <v>368</v>
      </c>
      <c r="B238" s="10">
        <v>8421316123528</v>
      </c>
      <c r="C238" s="5" t="s">
        <v>980</v>
      </c>
      <c r="D238" s="6" t="s">
        <v>369</v>
      </c>
      <c r="E238" s="14">
        <v>27.35</v>
      </c>
      <c r="F238" s="24">
        <v>0.4</v>
      </c>
      <c r="G238" s="25">
        <f t="shared" si="9"/>
        <v>16.41</v>
      </c>
      <c r="H238" s="7">
        <v>1</v>
      </c>
      <c r="I238" s="70"/>
      <c r="J238" s="26">
        <f t="shared" si="10"/>
        <v>0</v>
      </c>
      <c r="K238" s="27">
        <f t="shared" si="11"/>
        <v>0</v>
      </c>
      <c r="L238" s="22"/>
      <c r="N238" s="2"/>
      <c r="Q238" s="3"/>
    </row>
    <row r="239" spans="1:17" ht="23.25">
      <c r="A239" s="9" t="s">
        <v>370</v>
      </c>
      <c r="B239" s="10">
        <v>8421316044410</v>
      </c>
      <c r="C239" s="5" t="s">
        <v>980</v>
      </c>
      <c r="D239" s="6" t="s">
        <v>371</v>
      </c>
      <c r="E239" s="14">
        <v>5.7</v>
      </c>
      <c r="F239" s="24">
        <v>0.4</v>
      </c>
      <c r="G239" s="25">
        <f t="shared" si="9"/>
        <v>3.42</v>
      </c>
      <c r="H239" s="7">
        <v>1</v>
      </c>
      <c r="I239" s="70"/>
      <c r="J239" s="26">
        <f t="shared" si="10"/>
        <v>0</v>
      </c>
      <c r="K239" s="27">
        <f t="shared" si="11"/>
        <v>0</v>
      </c>
      <c r="L239" s="22"/>
      <c r="N239" s="2"/>
      <c r="Q239" s="3"/>
    </row>
    <row r="240" spans="1:17" ht="23.25">
      <c r="A240" s="9" t="s">
        <v>372</v>
      </c>
      <c r="B240" s="10">
        <v>8421316051838</v>
      </c>
      <c r="C240" s="5" t="s">
        <v>980</v>
      </c>
      <c r="D240" s="6" t="s">
        <v>373</v>
      </c>
      <c r="E240" s="14">
        <v>5.7</v>
      </c>
      <c r="F240" s="24">
        <v>0.4</v>
      </c>
      <c r="G240" s="25">
        <f t="shared" si="9"/>
        <v>3.42</v>
      </c>
      <c r="H240" s="7">
        <v>1</v>
      </c>
      <c r="I240" s="70"/>
      <c r="J240" s="26">
        <f t="shared" si="10"/>
        <v>0</v>
      </c>
      <c r="K240" s="27">
        <f t="shared" si="11"/>
        <v>0</v>
      </c>
      <c r="L240" s="22"/>
      <c r="N240" s="2"/>
      <c r="Q240" s="3"/>
    </row>
    <row r="241" spans="1:17" ht="23.25">
      <c r="A241" s="9" t="s">
        <v>374</v>
      </c>
      <c r="B241" s="10">
        <v>8421316051845</v>
      </c>
      <c r="C241" s="5" t="s">
        <v>980</v>
      </c>
      <c r="D241" s="6" t="s">
        <v>375</v>
      </c>
      <c r="E241" s="14">
        <v>5.7</v>
      </c>
      <c r="F241" s="24">
        <v>0.4</v>
      </c>
      <c r="G241" s="25">
        <f t="shared" si="9"/>
        <v>3.42</v>
      </c>
      <c r="H241" s="7">
        <v>1</v>
      </c>
      <c r="I241" s="70"/>
      <c r="J241" s="26">
        <f t="shared" si="10"/>
        <v>0</v>
      </c>
      <c r="K241" s="27">
        <f t="shared" si="11"/>
        <v>0</v>
      </c>
      <c r="L241" s="22"/>
      <c r="N241" s="2"/>
      <c r="Q241" s="3"/>
    </row>
    <row r="242" spans="1:17" ht="23.25">
      <c r="A242" s="9" t="s">
        <v>376</v>
      </c>
      <c r="B242" s="10">
        <v>8425181727713</v>
      </c>
      <c r="C242" s="5" t="s">
        <v>980</v>
      </c>
      <c r="D242" s="6" t="s">
        <v>377</v>
      </c>
      <c r="E242" s="14">
        <v>3.8</v>
      </c>
      <c r="F242" s="24">
        <v>0.4</v>
      </c>
      <c r="G242" s="25">
        <f t="shared" si="9"/>
        <v>2.2799999999999998</v>
      </c>
      <c r="H242" s="7">
        <v>1</v>
      </c>
      <c r="I242" s="70"/>
      <c r="J242" s="26">
        <f t="shared" si="10"/>
        <v>0</v>
      </c>
      <c r="K242" s="27">
        <f t="shared" si="11"/>
        <v>0</v>
      </c>
      <c r="L242" s="22"/>
      <c r="N242" s="2"/>
      <c r="Q242" s="3"/>
    </row>
    <row r="243" spans="1:17" ht="23.25">
      <c r="A243" s="9" t="s">
        <v>378</v>
      </c>
      <c r="B243" s="10">
        <v>8421316073083</v>
      </c>
      <c r="C243" s="5" t="s">
        <v>980</v>
      </c>
      <c r="D243" s="6" t="s">
        <v>379</v>
      </c>
      <c r="E243" s="14">
        <v>11.6</v>
      </c>
      <c r="F243" s="24">
        <v>0.4</v>
      </c>
      <c r="G243" s="25">
        <f t="shared" si="9"/>
        <v>6.96</v>
      </c>
      <c r="H243" s="7">
        <v>1</v>
      </c>
      <c r="I243" s="70"/>
      <c r="J243" s="26">
        <f t="shared" si="10"/>
        <v>0</v>
      </c>
      <c r="K243" s="27">
        <f t="shared" si="11"/>
        <v>0</v>
      </c>
      <c r="L243" s="22"/>
      <c r="N243" s="2"/>
      <c r="Q243" s="3"/>
    </row>
    <row r="244" spans="1:17" ht="23.25">
      <c r="A244" s="9" t="s">
        <v>380</v>
      </c>
      <c r="B244" s="10">
        <v>8421316007873</v>
      </c>
      <c r="C244" s="5" t="s">
        <v>980</v>
      </c>
      <c r="D244" s="6" t="s">
        <v>381</v>
      </c>
      <c r="E244" s="14">
        <v>16.7</v>
      </c>
      <c r="F244" s="24">
        <v>0.4</v>
      </c>
      <c r="G244" s="25">
        <f t="shared" si="9"/>
        <v>10.02</v>
      </c>
      <c r="H244" s="7">
        <v>4</v>
      </c>
      <c r="I244" s="70"/>
      <c r="J244" s="26">
        <f t="shared" si="10"/>
        <v>0</v>
      </c>
      <c r="K244" s="27">
        <f t="shared" si="11"/>
        <v>0</v>
      </c>
      <c r="L244" s="22"/>
      <c r="N244" s="2"/>
      <c r="Q244" s="3"/>
    </row>
    <row r="245" spans="1:17" ht="23.25">
      <c r="A245" s="9" t="s">
        <v>382</v>
      </c>
      <c r="B245" s="10">
        <v>8421316044076</v>
      </c>
      <c r="C245" s="5" t="s">
        <v>980</v>
      </c>
      <c r="D245" s="6" t="s">
        <v>383</v>
      </c>
      <c r="E245" s="14">
        <v>15.85</v>
      </c>
      <c r="F245" s="24">
        <v>0.4</v>
      </c>
      <c r="G245" s="25">
        <f t="shared" si="9"/>
        <v>9.51</v>
      </c>
      <c r="H245" s="7">
        <v>1</v>
      </c>
      <c r="I245" s="70"/>
      <c r="J245" s="26">
        <f t="shared" si="10"/>
        <v>0</v>
      </c>
      <c r="K245" s="27">
        <f t="shared" si="11"/>
        <v>0</v>
      </c>
      <c r="L245" s="22"/>
      <c r="N245" s="2"/>
      <c r="Q245" s="3"/>
    </row>
    <row r="246" spans="1:17" ht="23.25">
      <c r="A246" s="9" t="s">
        <v>384</v>
      </c>
      <c r="B246" s="10">
        <v>8421316044083</v>
      </c>
      <c r="C246" s="5" t="s">
        <v>980</v>
      </c>
      <c r="D246" s="6" t="s">
        <v>385</v>
      </c>
      <c r="E246" s="14">
        <v>19</v>
      </c>
      <c r="F246" s="24">
        <v>0.4</v>
      </c>
      <c r="G246" s="25">
        <f t="shared" si="9"/>
        <v>11.4</v>
      </c>
      <c r="H246" s="7">
        <v>1</v>
      </c>
      <c r="I246" s="70"/>
      <c r="J246" s="26">
        <f t="shared" si="10"/>
        <v>0</v>
      </c>
      <c r="K246" s="27">
        <f t="shared" si="11"/>
        <v>0</v>
      </c>
      <c r="L246" s="22"/>
      <c r="N246" s="2"/>
      <c r="Q246" s="3"/>
    </row>
    <row r="247" spans="1:17" ht="23.25">
      <c r="A247" s="9" t="s">
        <v>386</v>
      </c>
      <c r="B247" s="10">
        <v>8421316007231</v>
      </c>
      <c r="C247" s="5" t="s">
        <v>980</v>
      </c>
      <c r="D247" s="6" t="s">
        <v>387</v>
      </c>
      <c r="E247" s="14">
        <v>24.4</v>
      </c>
      <c r="F247" s="24">
        <v>0.4</v>
      </c>
      <c r="G247" s="25">
        <f t="shared" si="9"/>
        <v>14.639999999999999</v>
      </c>
      <c r="H247" s="7">
        <v>1</v>
      </c>
      <c r="I247" s="70"/>
      <c r="J247" s="26">
        <f t="shared" si="10"/>
        <v>0</v>
      </c>
      <c r="K247" s="27">
        <f t="shared" si="11"/>
        <v>0</v>
      </c>
      <c r="L247" s="22"/>
      <c r="N247" s="2"/>
      <c r="Q247" s="3"/>
    </row>
    <row r="248" spans="1:17" ht="23.25">
      <c r="A248" s="9" t="s">
        <v>388</v>
      </c>
      <c r="B248" s="10">
        <v>8421316043994</v>
      </c>
      <c r="C248" s="5" t="s">
        <v>980</v>
      </c>
      <c r="D248" s="6" t="s">
        <v>389</v>
      </c>
      <c r="E248" s="14">
        <v>18.45</v>
      </c>
      <c r="F248" s="24">
        <v>0.4</v>
      </c>
      <c r="G248" s="25">
        <f t="shared" si="9"/>
        <v>11.069999999999999</v>
      </c>
      <c r="H248" s="7">
        <v>1</v>
      </c>
      <c r="I248" s="70"/>
      <c r="J248" s="26">
        <f t="shared" si="10"/>
        <v>0</v>
      </c>
      <c r="K248" s="27">
        <f t="shared" si="11"/>
        <v>0</v>
      </c>
      <c r="L248" s="22"/>
      <c r="N248" s="2"/>
      <c r="Q248" s="3"/>
    </row>
    <row r="249" spans="1:17" ht="23.25">
      <c r="A249" s="9" t="s">
        <v>390</v>
      </c>
      <c r="B249" s="10">
        <v>8421316044007</v>
      </c>
      <c r="C249" s="5" t="s">
        <v>980</v>
      </c>
      <c r="D249" s="6" t="s">
        <v>391</v>
      </c>
      <c r="E249" s="14">
        <v>10.5</v>
      </c>
      <c r="F249" s="24">
        <v>0.4</v>
      </c>
      <c r="G249" s="25">
        <f t="shared" si="9"/>
        <v>6.3</v>
      </c>
      <c r="H249" s="7">
        <v>1</v>
      </c>
      <c r="I249" s="70"/>
      <c r="J249" s="26">
        <f t="shared" si="10"/>
        <v>0</v>
      </c>
      <c r="K249" s="27">
        <f t="shared" si="11"/>
        <v>0</v>
      </c>
      <c r="L249" s="22"/>
      <c r="N249" s="2"/>
      <c r="Q249" s="3"/>
    </row>
    <row r="250" spans="1:17" ht="23.25">
      <c r="A250" s="9" t="s">
        <v>392</v>
      </c>
      <c r="B250" s="10">
        <v>8421316073786</v>
      </c>
      <c r="C250" s="5" t="s">
        <v>980</v>
      </c>
      <c r="D250" s="6" t="s">
        <v>393</v>
      </c>
      <c r="E250" s="14">
        <v>29</v>
      </c>
      <c r="F250" s="24">
        <v>0.4</v>
      </c>
      <c r="G250" s="25">
        <f t="shared" si="9"/>
        <v>17.399999999999999</v>
      </c>
      <c r="H250" s="7">
        <v>1</v>
      </c>
      <c r="I250" s="70"/>
      <c r="J250" s="26">
        <f t="shared" si="10"/>
        <v>0</v>
      </c>
      <c r="K250" s="27">
        <f t="shared" si="11"/>
        <v>0</v>
      </c>
      <c r="L250" s="22"/>
      <c r="N250" s="2"/>
      <c r="Q250" s="3"/>
    </row>
    <row r="251" spans="1:17" ht="23.25">
      <c r="A251" s="9" t="s">
        <v>394</v>
      </c>
      <c r="B251" s="10">
        <v>8421316073816</v>
      </c>
      <c r="C251" s="5" t="s">
        <v>980</v>
      </c>
      <c r="D251" s="6" t="s">
        <v>395</v>
      </c>
      <c r="E251" s="14">
        <v>21.1</v>
      </c>
      <c r="F251" s="24">
        <v>0.4</v>
      </c>
      <c r="G251" s="25">
        <f t="shared" si="9"/>
        <v>12.66</v>
      </c>
      <c r="H251" s="7">
        <v>1</v>
      </c>
      <c r="I251" s="70"/>
      <c r="J251" s="26">
        <f t="shared" si="10"/>
        <v>0</v>
      </c>
      <c r="K251" s="27">
        <f t="shared" si="11"/>
        <v>0</v>
      </c>
      <c r="L251" s="22"/>
      <c r="N251" s="2"/>
      <c r="Q251" s="3"/>
    </row>
    <row r="252" spans="1:17" ht="23.25">
      <c r="A252" s="9" t="s">
        <v>410</v>
      </c>
      <c r="B252" s="10">
        <v>8425181728796</v>
      </c>
      <c r="C252" s="5" t="s">
        <v>980</v>
      </c>
      <c r="D252" s="6" t="s">
        <v>411</v>
      </c>
      <c r="E252" s="14">
        <v>8.25</v>
      </c>
      <c r="F252" s="24">
        <v>0.4</v>
      </c>
      <c r="G252" s="25">
        <f t="shared" si="9"/>
        <v>4.95</v>
      </c>
      <c r="H252" s="7">
        <v>6</v>
      </c>
      <c r="I252" s="70"/>
      <c r="J252" s="26">
        <f t="shared" si="10"/>
        <v>0</v>
      </c>
      <c r="K252" s="27">
        <f t="shared" si="11"/>
        <v>0</v>
      </c>
      <c r="L252" s="22"/>
      <c r="N252" s="2"/>
      <c r="Q252" s="3"/>
    </row>
    <row r="253" spans="1:17" ht="23.25">
      <c r="A253" s="9" t="s">
        <v>412</v>
      </c>
      <c r="B253" s="10">
        <v>8425181731383</v>
      </c>
      <c r="C253" s="5" t="s">
        <v>980</v>
      </c>
      <c r="D253" s="6" t="s">
        <v>413</v>
      </c>
      <c r="E253" s="8">
        <v>6.95</v>
      </c>
      <c r="F253" s="24">
        <v>0.4</v>
      </c>
      <c r="G253" s="25">
        <f t="shared" si="9"/>
        <v>4.17</v>
      </c>
      <c r="H253" s="7">
        <v>6</v>
      </c>
      <c r="I253" s="70"/>
      <c r="J253" s="26">
        <f t="shared" si="10"/>
        <v>0</v>
      </c>
      <c r="K253" s="27">
        <f t="shared" si="11"/>
        <v>0</v>
      </c>
      <c r="L253" s="22"/>
      <c r="N253" s="2"/>
      <c r="Q253" s="3"/>
    </row>
    <row r="254" spans="1:17" ht="23.25">
      <c r="A254" s="9" t="s">
        <v>414</v>
      </c>
      <c r="B254" s="10">
        <v>8425181731413</v>
      </c>
      <c r="C254" s="5" t="s">
        <v>980</v>
      </c>
      <c r="D254" s="6" t="s">
        <v>415</v>
      </c>
      <c r="E254" s="8">
        <v>6.95</v>
      </c>
      <c r="F254" s="24">
        <v>0.4</v>
      </c>
      <c r="G254" s="25">
        <f t="shared" si="9"/>
        <v>4.17</v>
      </c>
      <c r="H254" s="7">
        <v>6</v>
      </c>
      <c r="I254" s="70"/>
      <c r="J254" s="26">
        <f t="shared" si="10"/>
        <v>0</v>
      </c>
      <c r="K254" s="27">
        <f t="shared" si="11"/>
        <v>0</v>
      </c>
      <c r="L254" s="22"/>
      <c r="N254" s="2"/>
      <c r="Q254" s="3"/>
    </row>
    <row r="255" spans="1:17" ht="23.25">
      <c r="A255" s="9" t="s">
        <v>416</v>
      </c>
      <c r="B255" s="10">
        <v>8425181731437</v>
      </c>
      <c r="C255" s="5" t="s">
        <v>980</v>
      </c>
      <c r="D255" s="6" t="s">
        <v>417</v>
      </c>
      <c r="E255" s="14">
        <v>7.95</v>
      </c>
      <c r="F255" s="24">
        <v>0.4</v>
      </c>
      <c r="G255" s="25">
        <f t="shared" si="9"/>
        <v>4.7699999999999996</v>
      </c>
      <c r="H255" s="7">
        <v>6</v>
      </c>
      <c r="I255" s="70"/>
      <c r="J255" s="26">
        <f t="shared" si="10"/>
        <v>0</v>
      </c>
      <c r="K255" s="27">
        <f t="shared" si="11"/>
        <v>0</v>
      </c>
      <c r="L255" s="22"/>
      <c r="N255" s="2"/>
      <c r="Q255" s="3"/>
    </row>
    <row r="256" spans="1:17" ht="23.25">
      <c r="A256" s="9" t="s">
        <v>428</v>
      </c>
      <c r="B256" s="10">
        <v>8425181728932</v>
      </c>
      <c r="C256" s="5" t="s">
        <v>980</v>
      </c>
      <c r="D256" s="6" t="s">
        <v>429</v>
      </c>
      <c r="E256" s="14">
        <v>7</v>
      </c>
      <c r="F256" s="24">
        <v>0.4</v>
      </c>
      <c r="G256" s="25">
        <f t="shared" si="9"/>
        <v>4.2</v>
      </c>
      <c r="H256" s="7">
        <v>6</v>
      </c>
      <c r="I256" s="70"/>
      <c r="J256" s="26">
        <f t="shared" si="10"/>
        <v>0</v>
      </c>
      <c r="K256" s="27">
        <f t="shared" si="11"/>
        <v>0</v>
      </c>
      <c r="L256" s="22"/>
      <c r="N256" s="2"/>
      <c r="Q256" s="3"/>
    </row>
    <row r="257" spans="1:17" ht="23.25">
      <c r="A257" s="9" t="s">
        <v>430</v>
      </c>
      <c r="B257" s="10">
        <v>8412446440012</v>
      </c>
      <c r="C257" s="5" t="s">
        <v>980</v>
      </c>
      <c r="D257" s="6" t="s">
        <v>431</v>
      </c>
      <c r="E257" s="14">
        <v>1.55</v>
      </c>
      <c r="F257" s="24">
        <v>0.4</v>
      </c>
      <c r="G257" s="25">
        <f t="shared" si="9"/>
        <v>0.92999999999999994</v>
      </c>
      <c r="H257" s="7">
        <v>6</v>
      </c>
      <c r="I257" s="70"/>
      <c r="J257" s="26">
        <f t="shared" si="10"/>
        <v>0</v>
      </c>
      <c r="K257" s="27">
        <f t="shared" si="11"/>
        <v>0</v>
      </c>
      <c r="L257" s="22"/>
      <c r="N257" s="2"/>
      <c r="Q257" s="3"/>
    </row>
    <row r="258" spans="1:17" ht="23.25">
      <c r="A258" s="9" t="s">
        <v>418</v>
      </c>
      <c r="B258" s="10">
        <v>8425181728871</v>
      </c>
      <c r="C258" s="5" t="s">
        <v>980</v>
      </c>
      <c r="D258" s="6" t="s">
        <v>419</v>
      </c>
      <c r="E258" s="14">
        <v>3.5</v>
      </c>
      <c r="F258" s="24">
        <v>0.4</v>
      </c>
      <c r="G258" s="25">
        <f t="shared" si="9"/>
        <v>2.1</v>
      </c>
      <c r="H258" s="7">
        <v>6</v>
      </c>
      <c r="I258" s="70"/>
      <c r="J258" s="26">
        <f t="shared" si="10"/>
        <v>0</v>
      </c>
      <c r="K258" s="27">
        <f t="shared" si="11"/>
        <v>0</v>
      </c>
      <c r="L258" s="22"/>
      <c r="N258" s="2"/>
      <c r="Q258" s="3"/>
    </row>
    <row r="259" spans="1:17" ht="23.25">
      <c r="A259" s="9" t="s">
        <v>420</v>
      </c>
      <c r="B259" s="10">
        <v>8425181721117</v>
      </c>
      <c r="C259" s="5" t="s">
        <v>980</v>
      </c>
      <c r="D259" s="6" t="s">
        <v>421</v>
      </c>
      <c r="E259" s="14">
        <v>1.8</v>
      </c>
      <c r="F259" s="24">
        <v>0.4</v>
      </c>
      <c r="G259" s="25">
        <f t="shared" si="9"/>
        <v>1.08</v>
      </c>
      <c r="H259" s="7">
        <v>6</v>
      </c>
      <c r="I259" s="70"/>
      <c r="J259" s="26">
        <f t="shared" si="10"/>
        <v>0</v>
      </c>
      <c r="K259" s="27">
        <f t="shared" si="11"/>
        <v>0</v>
      </c>
      <c r="L259" s="22"/>
      <c r="N259" s="2"/>
      <c r="Q259" s="3"/>
    </row>
    <row r="260" spans="1:17" ht="23.25">
      <c r="A260" s="9" t="s">
        <v>422</v>
      </c>
      <c r="B260" s="10">
        <v>8412446440708</v>
      </c>
      <c r="C260" s="5" t="s">
        <v>980</v>
      </c>
      <c r="D260" s="6" t="s">
        <v>423</v>
      </c>
      <c r="E260" s="14">
        <v>1.4</v>
      </c>
      <c r="F260" s="24">
        <v>0.4</v>
      </c>
      <c r="G260" s="25">
        <f t="shared" si="9"/>
        <v>0.84</v>
      </c>
      <c r="H260" s="7">
        <v>6</v>
      </c>
      <c r="I260" s="70"/>
      <c r="J260" s="26">
        <f t="shared" si="10"/>
        <v>0</v>
      </c>
      <c r="K260" s="27">
        <f t="shared" si="11"/>
        <v>0</v>
      </c>
      <c r="L260" s="22"/>
      <c r="N260" s="2"/>
      <c r="Q260" s="3"/>
    </row>
    <row r="261" spans="1:17" ht="23.25">
      <c r="A261" s="9" t="s">
        <v>424</v>
      </c>
      <c r="B261" s="10">
        <v>8412446440401</v>
      </c>
      <c r="C261" s="5" t="s">
        <v>980</v>
      </c>
      <c r="D261" s="6" t="s">
        <v>425</v>
      </c>
      <c r="E261" s="14">
        <v>1.55</v>
      </c>
      <c r="F261" s="24">
        <v>0.4</v>
      </c>
      <c r="G261" s="25">
        <f t="shared" si="9"/>
        <v>0.92999999999999994</v>
      </c>
      <c r="H261" s="7">
        <v>6</v>
      </c>
      <c r="I261" s="70"/>
      <c r="J261" s="26">
        <f t="shared" si="10"/>
        <v>0</v>
      </c>
      <c r="K261" s="27">
        <f t="shared" si="11"/>
        <v>0</v>
      </c>
      <c r="L261" s="22"/>
      <c r="N261" s="2"/>
      <c r="Q261" s="3"/>
    </row>
    <row r="262" spans="1:17" ht="23.25">
      <c r="A262" s="9" t="s">
        <v>426</v>
      </c>
      <c r="B262" s="10">
        <v>8412446440807</v>
      </c>
      <c r="C262" s="5" t="s">
        <v>980</v>
      </c>
      <c r="D262" s="6" t="s">
        <v>427</v>
      </c>
      <c r="E262" s="14">
        <v>1.55</v>
      </c>
      <c r="F262" s="24">
        <v>0.4</v>
      </c>
      <c r="G262" s="25">
        <f t="shared" si="9"/>
        <v>0.92999999999999994</v>
      </c>
      <c r="H262" s="7">
        <v>6</v>
      </c>
      <c r="I262" s="70"/>
      <c r="J262" s="26">
        <f t="shared" si="10"/>
        <v>0</v>
      </c>
      <c r="K262" s="27">
        <f t="shared" si="11"/>
        <v>0</v>
      </c>
      <c r="L262" s="22"/>
      <c r="N262" s="2"/>
      <c r="Q262" s="3"/>
    </row>
    <row r="263" spans="1:17" ht="23.25">
      <c r="A263" s="4" t="s">
        <v>490</v>
      </c>
      <c r="B263" s="5">
        <v>8425181727591</v>
      </c>
      <c r="C263" s="5" t="s">
        <v>980</v>
      </c>
      <c r="D263" s="6" t="s">
        <v>491</v>
      </c>
      <c r="E263" s="14">
        <v>31</v>
      </c>
      <c r="F263" s="24">
        <v>0.4</v>
      </c>
      <c r="G263" s="25">
        <f t="shared" si="9"/>
        <v>18.599999999999998</v>
      </c>
      <c r="H263" s="7">
        <v>1</v>
      </c>
      <c r="I263" s="70"/>
      <c r="J263" s="26">
        <f t="shared" si="10"/>
        <v>0</v>
      </c>
      <c r="K263" s="27">
        <f t="shared" si="11"/>
        <v>0</v>
      </c>
      <c r="L263" s="22"/>
      <c r="N263" s="2"/>
      <c r="Q263" s="3"/>
    </row>
    <row r="264" spans="1:17" ht="23.25">
      <c r="A264" s="64" t="s">
        <v>432</v>
      </c>
      <c r="B264" s="65">
        <v>8425181727683</v>
      </c>
      <c r="C264" s="53" t="s">
        <v>965</v>
      </c>
      <c r="D264" s="54" t="s">
        <v>433</v>
      </c>
      <c r="E264" s="55">
        <v>3.5</v>
      </c>
      <c r="F264" s="56">
        <v>0.4</v>
      </c>
      <c r="G264" s="57">
        <f t="shared" si="9"/>
        <v>2.1</v>
      </c>
      <c r="H264" s="58">
        <v>6</v>
      </c>
      <c r="I264" s="71"/>
      <c r="J264" s="59">
        <f t="shared" si="10"/>
        <v>0</v>
      </c>
      <c r="K264" s="60">
        <f t="shared" si="11"/>
        <v>0</v>
      </c>
      <c r="L264" s="61"/>
      <c r="N264" s="2"/>
      <c r="Q264" s="3"/>
    </row>
    <row r="265" spans="1:17" ht="23.25">
      <c r="A265" s="64" t="s">
        <v>434</v>
      </c>
      <c r="B265" s="65">
        <v>8425181727690</v>
      </c>
      <c r="C265" s="53" t="s">
        <v>966</v>
      </c>
      <c r="D265" s="54" t="s">
        <v>435</v>
      </c>
      <c r="E265" s="55">
        <v>3.5</v>
      </c>
      <c r="F265" s="56">
        <v>0.4</v>
      </c>
      <c r="G265" s="57">
        <f t="shared" si="9"/>
        <v>2.1</v>
      </c>
      <c r="H265" s="58">
        <v>6</v>
      </c>
      <c r="I265" s="71"/>
      <c r="J265" s="59">
        <f t="shared" si="10"/>
        <v>0</v>
      </c>
      <c r="K265" s="60">
        <f t="shared" si="11"/>
        <v>0</v>
      </c>
      <c r="L265" s="61"/>
      <c r="N265" s="2"/>
      <c r="Q265" s="3"/>
    </row>
    <row r="266" spans="1:17" ht="23.25">
      <c r="A266" s="9" t="s">
        <v>436</v>
      </c>
      <c r="B266" s="10">
        <v>8425181731499</v>
      </c>
      <c r="C266" s="5" t="s">
        <v>980</v>
      </c>
      <c r="D266" s="6" t="s">
        <v>437</v>
      </c>
      <c r="E266" s="14">
        <v>3.5</v>
      </c>
      <c r="F266" s="24">
        <v>0.4</v>
      </c>
      <c r="G266" s="25">
        <f t="shared" ref="G266:G329" si="12">E266*(1-F266)</f>
        <v>2.1</v>
      </c>
      <c r="H266" s="7">
        <v>6</v>
      </c>
      <c r="I266" s="70"/>
      <c r="J266" s="26">
        <f t="shared" si="10"/>
        <v>0</v>
      </c>
      <c r="K266" s="27">
        <f t="shared" si="11"/>
        <v>0</v>
      </c>
      <c r="L266" s="22"/>
      <c r="N266" s="2"/>
      <c r="Q266" s="3"/>
    </row>
    <row r="267" spans="1:17" ht="23.25">
      <c r="A267" s="9" t="s">
        <v>438</v>
      </c>
      <c r="B267" s="10">
        <v>8425181731505</v>
      </c>
      <c r="C267" s="5" t="s">
        <v>980</v>
      </c>
      <c r="D267" s="6" t="s">
        <v>439</v>
      </c>
      <c r="E267" s="14">
        <v>3.5</v>
      </c>
      <c r="F267" s="24">
        <v>0.4</v>
      </c>
      <c r="G267" s="25">
        <f t="shared" si="12"/>
        <v>2.1</v>
      </c>
      <c r="H267" s="7">
        <v>6</v>
      </c>
      <c r="I267" s="70"/>
      <c r="J267" s="26">
        <f t="shared" ref="J267:J292" si="13">I267*H267</f>
        <v>0</v>
      </c>
      <c r="K267" s="27">
        <f t="shared" ref="K267:K330" si="14">J267*G267</f>
        <v>0</v>
      </c>
      <c r="L267" s="22"/>
      <c r="N267" s="2"/>
      <c r="Q267" s="3"/>
    </row>
    <row r="268" spans="1:17" ht="23.25">
      <c r="A268" s="9" t="s">
        <v>440</v>
      </c>
      <c r="B268" s="10">
        <v>8412446440302</v>
      </c>
      <c r="C268" s="5" t="s">
        <v>980</v>
      </c>
      <c r="D268" s="6" t="s">
        <v>441</v>
      </c>
      <c r="E268" s="14">
        <v>2.4</v>
      </c>
      <c r="F268" s="24">
        <v>0.4</v>
      </c>
      <c r="G268" s="25">
        <f t="shared" si="12"/>
        <v>1.44</v>
      </c>
      <c r="H268" s="7">
        <v>6</v>
      </c>
      <c r="I268" s="70"/>
      <c r="J268" s="26">
        <f t="shared" si="13"/>
        <v>0</v>
      </c>
      <c r="K268" s="27">
        <f t="shared" si="14"/>
        <v>0</v>
      </c>
      <c r="L268" s="22"/>
      <c r="N268" s="2"/>
      <c r="Q268" s="3"/>
    </row>
    <row r="269" spans="1:17" ht="23.25">
      <c r="A269" s="9" t="s">
        <v>442</v>
      </c>
      <c r="B269" s="10">
        <v>8425181728833</v>
      </c>
      <c r="C269" s="5" t="s">
        <v>980</v>
      </c>
      <c r="D269" s="6" t="s">
        <v>443</v>
      </c>
      <c r="E269" s="14">
        <v>1.5</v>
      </c>
      <c r="F269" s="24">
        <v>0.4</v>
      </c>
      <c r="G269" s="25">
        <f t="shared" si="12"/>
        <v>0.89999999999999991</v>
      </c>
      <c r="H269" s="7">
        <v>6</v>
      </c>
      <c r="I269" s="70"/>
      <c r="J269" s="26">
        <f t="shared" si="13"/>
        <v>0</v>
      </c>
      <c r="K269" s="27">
        <f t="shared" si="14"/>
        <v>0</v>
      </c>
      <c r="L269" s="22"/>
      <c r="N269" s="2"/>
      <c r="Q269" s="3"/>
    </row>
    <row r="270" spans="1:17" ht="23.25">
      <c r="A270" s="9" t="s">
        <v>444</v>
      </c>
      <c r="B270" s="10">
        <v>8425181728826</v>
      </c>
      <c r="C270" s="5" t="s">
        <v>980</v>
      </c>
      <c r="D270" s="6" t="s">
        <v>445</v>
      </c>
      <c r="E270" s="14">
        <v>3</v>
      </c>
      <c r="F270" s="24">
        <v>0.4</v>
      </c>
      <c r="G270" s="25">
        <f t="shared" si="12"/>
        <v>1.7999999999999998</v>
      </c>
      <c r="H270" s="7">
        <v>6</v>
      </c>
      <c r="I270" s="70"/>
      <c r="J270" s="26">
        <f t="shared" si="13"/>
        <v>0</v>
      </c>
      <c r="K270" s="27">
        <f t="shared" si="14"/>
        <v>0</v>
      </c>
      <c r="L270" s="22"/>
      <c r="N270" s="2"/>
      <c r="Q270" s="3"/>
    </row>
    <row r="271" spans="1:17" ht="23.25">
      <c r="A271" s="9" t="s">
        <v>446</v>
      </c>
      <c r="B271" s="10">
        <v>8425181731574</v>
      </c>
      <c r="C271" s="5" t="s">
        <v>980</v>
      </c>
      <c r="D271" s="6" t="s">
        <v>447</v>
      </c>
      <c r="E271" s="14">
        <v>4.6500000000000004</v>
      </c>
      <c r="F271" s="24">
        <v>0.4</v>
      </c>
      <c r="G271" s="25">
        <f t="shared" si="12"/>
        <v>2.79</v>
      </c>
      <c r="H271" s="7">
        <v>6</v>
      </c>
      <c r="I271" s="70"/>
      <c r="J271" s="26">
        <f t="shared" si="13"/>
        <v>0</v>
      </c>
      <c r="K271" s="27">
        <f t="shared" si="14"/>
        <v>0</v>
      </c>
      <c r="L271" s="22"/>
      <c r="N271" s="2"/>
      <c r="Q271" s="3"/>
    </row>
    <row r="272" spans="1:17" ht="23.25">
      <c r="A272" s="4" t="s">
        <v>448</v>
      </c>
      <c r="B272" s="5">
        <v>8425181735695</v>
      </c>
      <c r="C272" s="5" t="s">
        <v>980</v>
      </c>
      <c r="D272" s="6" t="s">
        <v>449</v>
      </c>
      <c r="E272" s="14">
        <v>4.9000000000000004</v>
      </c>
      <c r="F272" s="24">
        <v>0.4</v>
      </c>
      <c r="G272" s="25">
        <f t="shared" si="12"/>
        <v>2.94</v>
      </c>
      <c r="H272" s="7">
        <v>6</v>
      </c>
      <c r="I272" s="70"/>
      <c r="J272" s="26">
        <f t="shared" si="13"/>
        <v>0</v>
      </c>
      <c r="K272" s="27">
        <f t="shared" si="14"/>
        <v>0</v>
      </c>
      <c r="L272" s="22"/>
      <c r="N272" s="2"/>
      <c r="Q272" s="3"/>
    </row>
    <row r="273" spans="1:17" ht="23.25">
      <c r="A273" s="64" t="s">
        <v>450</v>
      </c>
      <c r="B273" s="65">
        <v>8425181726457</v>
      </c>
      <c r="C273" s="53" t="s">
        <v>967</v>
      </c>
      <c r="D273" s="54" t="s">
        <v>451</v>
      </c>
      <c r="E273" s="55">
        <v>4.0999999999999996</v>
      </c>
      <c r="F273" s="56">
        <v>0.4</v>
      </c>
      <c r="G273" s="57">
        <f t="shared" si="12"/>
        <v>2.4599999999999995</v>
      </c>
      <c r="H273" s="58">
        <v>6</v>
      </c>
      <c r="I273" s="71"/>
      <c r="J273" s="59">
        <f t="shared" si="13"/>
        <v>0</v>
      </c>
      <c r="K273" s="60">
        <f t="shared" si="14"/>
        <v>0</v>
      </c>
      <c r="L273" s="61"/>
      <c r="N273" s="2"/>
      <c r="Q273" s="3"/>
    </row>
    <row r="274" spans="1:17" ht="23.25">
      <c r="A274" s="64" t="s">
        <v>452</v>
      </c>
      <c r="B274" s="65">
        <v>8425181727676</v>
      </c>
      <c r="C274" s="53" t="s">
        <v>968</v>
      </c>
      <c r="D274" s="54" t="s">
        <v>453</v>
      </c>
      <c r="E274" s="55">
        <v>4.0999999999999996</v>
      </c>
      <c r="F274" s="56">
        <v>0.4</v>
      </c>
      <c r="G274" s="57">
        <f t="shared" si="12"/>
        <v>2.4599999999999995</v>
      </c>
      <c r="H274" s="58">
        <v>6</v>
      </c>
      <c r="I274" s="71"/>
      <c r="J274" s="59">
        <f t="shared" si="13"/>
        <v>0</v>
      </c>
      <c r="K274" s="60">
        <f t="shared" si="14"/>
        <v>0</v>
      </c>
      <c r="L274" s="61"/>
      <c r="N274" s="2"/>
      <c r="Q274" s="3"/>
    </row>
    <row r="275" spans="1:17" ht="23.25">
      <c r="A275" s="9" t="s">
        <v>454</v>
      </c>
      <c r="B275" s="10">
        <v>8425181731512</v>
      </c>
      <c r="C275" s="5" t="s">
        <v>980</v>
      </c>
      <c r="D275" s="6" t="s">
        <v>455</v>
      </c>
      <c r="E275" s="14">
        <v>5.5</v>
      </c>
      <c r="F275" s="24">
        <v>0.4</v>
      </c>
      <c r="G275" s="25">
        <f t="shared" si="12"/>
        <v>3.3</v>
      </c>
      <c r="H275" s="7">
        <v>6</v>
      </c>
      <c r="I275" s="70"/>
      <c r="J275" s="26">
        <f t="shared" si="13"/>
        <v>0</v>
      </c>
      <c r="K275" s="27">
        <f t="shared" si="14"/>
        <v>0</v>
      </c>
      <c r="L275" s="22"/>
      <c r="N275" s="2"/>
      <c r="Q275" s="3"/>
    </row>
    <row r="276" spans="1:17" ht="23.25">
      <c r="A276" s="4" t="s">
        <v>456</v>
      </c>
      <c r="B276" s="5">
        <v>8425181735718</v>
      </c>
      <c r="C276" s="5" t="s">
        <v>980</v>
      </c>
      <c r="D276" s="6" t="s">
        <v>457</v>
      </c>
      <c r="E276" s="14">
        <v>3.5</v>
      </c>
      <c r="F276" s="24">
        <v>0.4</v>
      </c>
      <c r="G276" s="25">
        <f t="shared" si="12"/>
        <v>2.1</v>
      </c>
      <c r="H276" s="7">
        <v>6</v>
      </c>
      <c r="I276" s="70"/>
      <c r="J276" s="26">
        <f t="shared" si="13"/>
        <v>0</v>
      </c>
      <c r="K276" s="27">
        <f t="shared" si="14"/>
        <v>0</v>
      </c>
      <c r="L276" s="22"/>
      <c r="N276" s="2"/>
      <c r="Q276" s="3"/>
    </row>
    <row r="277" spans="1:17" ht="23.25">
      <c r="A277" s="4" t="s">
        <v>458</v>
      </c>
      <c r="B277" s="5">
        <v>8425181735725</v>
      </c>
      <c r="C277" s="5" t="s">
        <v>980</v>
      </c>
      <c r="D277" s="6" t="s">
        <v>459</v>
      </c>
      <c r="E277" s="14">
        <v>3.5</v>
      </c>
      <c r="F277" s="24">
        <v>0.4</v>
      </c>
      <c r="G277" s="25">
        <f t="shared" si="12"/>
        <v>2.1</v>
      </c>
      <c r="H277" s="7">
        <v>6</v>
      </c>
      <c r="I277" s="70"/>
      <c r="J277" s="26">
        <f t="shared" si="13"/>
        <v>0</v>
      </c>
      <c r="K277" s="27">
        <f t="shared" si="14"/>
        <v>0</v>
      </c>
      <c r="L277" s="22"/>
      <c r="N277" s="2"/>
      <c r="Q277" s="3"/>
    </row>
    <row r="278" spans="1:17" ht="23.25">
      <c r="A278" s="4" t="s">
        <v>460</v>
      </c>
      <c r="B278" s="5">
        <v>8425181735688</v>
      </c>
      <c r="C278" s="5" t="s">
        <v>980</v>
      </c>
      <c r="D278" s="6" t="s">
        <v>461</v>
      </c>
      <c r="E278" s="14">
        <v>4.5999999999999996</v>
      </c>
      <c r="F278" s="24">
        <v>0.4</v>
      </c>
      <c r="G278" s="25">
        <f t="shared" si="12"/>
        <v>2.76</v>
      </c>
      <c r="H278" s="7">
        <v>6</v>
      </c>
      <c r="I278" s="70"/>
      <c r="J278" s="26">
        <f t="shared" si="13"/>
        <v>0</v>
      </c>
      <c r="K278" s="27">
        <f t="shared" si="14"/>
        <v>0</v>
      </c>
      <c r="L278" s="22"/>
      <c r="N278" s="2"/>
      <c r="Q278" s="3"/>
    </row>
    <row r="279" spans="1:17" ht="23.25">
      <c r="A279" s="9" t="s">
        <v>462</v>
      </c>
      <c r="B279" s="10">
        <v>8412446440111</v>
      </c>
      <c r="C279" s="5" t="s">
        <v>980</v>
      </c>
      <c r="D279" s="6" t="s">
        <v>463</v>
      </c>
      <c r="E279" s="14">
        <v>1.55</v>
      </c>
      <c r="F279" s="24">
        <v>0.4</v>
      </c>
      <c r="G279" s="25">
        <f t="shared" si="12"/>
        <v>0.92999999999999994</v>
      </c>
      <c r="H279" s="7">
        <v>6</v>
      </c>
      <c r="I279" s="70"/>
      <c r="J279" s="26">
        <f t="shared" si="13"/>
        <v>0</v>
      </c>
      <c r="K279" s="27">
        <f t="shared" si="14"/>
        <v>0</v>
      </c>
      <c r="L279" s="22"/>
      <c r="N279" s="2"/>
      <c r="Q279" s="3"/>
    </row>
    <row r="280" spans="1:17" ht="23.25">
      <c r="A280" s="9" t="s">
        <v>464</v>
      </c>
      <c r="B280" s="10">
        <v>8425181731420</v>
      </c>
      <c r="C280" s="5" t="s">
        <v>980</v>
      </c>
      <c r="D280" s="6" t="s">
        <v>465</v>
      </c>
      <c r="E280" s="14">
        <v>11</v>
      </c>
      <c r="F280" s="24">
        <v>0.4</v>
      </c>
      <c r="G280" s="25">
        <f t="shared" si="12"/>
        <v>6.6</v>
      </c>
      <c r="H280" s="7">
        <v>6</v>
      </c>
      <c r="I280" s="70"/>
      <c r="J280" s="26">
        <f t="shared" si="13"/>
        <v>0</v>
      </c>
      <c r="K280" s="27">
        <f t="shared" si="14"/>
        <v>0</v>
      </c>
      <c r="L280" s="22"/>
      <c r="N280" s="2"/>
      <c r="Q280" s="3"/>
    </row>
    <row r="281" spans="1:17" ht="23.25">
      <c r="A281" s="64" t="s">
        <v>466</v>
      </c>
      <c r="B281" s="65">
        <v>8425181728529</v>
      </c>
      <c r="C281" s="53" t="s">
        <v>969</v>
      </c>
      <c r="D281" s="54" t="s">
        <v>467</v>
      </c>
      <c r="E281" s="55">
        <v>1.25</v>
      </c>
      <c r="F281" s="56">
        <v>0.4</v>
      </c>
      <c r="G281" s="57">
        <f t="shared" si="12"/>
        <v>0.75</v>
      </c>
      <c r="H281" s="58">
        <v>24</v>
      </c>
      <c r="I281" s="71"/>
      <c r="J281" s="59">
        <f t="shared" si="13"/>
        <v>0</v>
      </c>
      <c r="K281" s="60">
        <f t="shared" si="14"/>
        <v>0</v>
      </c>
      <c r="L281" s="61"/>
      <c r="N281" s="2"/>
      <c r="Q281" s="3"/>
    </row>
    <row r="282" spans="1:17" ht="23.25">
      <c r="A282" s="9" t="s">
        <v>468</v>
      </c>
      <c r="B282" s="10">
        <v>8425181724781</v>
      </c>
      <c r="C282" s="5" t="s">
        <v>980</v>
      </c>
      <c r="D282" s="6" t="s">
        <v>469</v>
      </c>
      <c r="E282" s="14">
        <v>2.35</v>
      </c>
      <c r="F282" s="24">
        <v>0.4</v>
      </c>
      <c r="G282" s="25">
        <f t="shared" si="12"/>
        <v>1.41</v>
      </c>
      <c r="H282" s="7">
        <v>6</v>
      </c>
      <c r="I282" s="70"/>
      <c r="J282" s="26">
        <f t="shared" si="13"/>
        <v>0</v>
      </c>
      <c r="K282" s="27">
        <f t="shared" si="14"/>
        <v>0</v>
      </c>
      <c r="L282" s="22"/>
      <c r="N282" s="2"/>
      <c r="Q282" s="3"/>
    </row>
    <row r="283" spans="1:17" ht="23.25">
      <c r="A283" s="9" t="s">
        <v>470</v>
      </c>
      <c r="B283" s="10">
        <v>8425181721124</v>
      </c>
      <c r="C283" s="5" t="s">
        <v>980</v>
      </c>
      <c r="D283" s="6" t="s">
        <v>471</v>
      </c>
      <c r="E283" s="14">
        <v>1.8</v>
      </c>
      <c r="F283" s="24">
        <v>0.4</v>
      </c>
      <c r="G283" s="25">
        <f t="shared" si="12"/>
        <v>1.08</v>
      </c>
      <c r="H283" s="7">
        <v>6</v>
      </c>
      <c r="I283" s="70"/>
      <c r="J283" s="26">
        <f t="shared" si="13"/>
        <v>0</v>
      </c>
      <c r="K283" s="27">
        <f t="shared" si="14"/>
        <v>0</v>
      </c>
      <c r="L283" s="22"/>
      <c r="N283" s="2"/>
      <c r="Q283" s="3"/>
    </row>
    <row r="284" spans="1:17" ht="23.25">
      <c r="A284" s="9" t="s">
        <v>472</v>
      </c>
      <c r="B284" s="10">
        <v>8425181724682</v>
      </c>
      <c r="C284" s="5" t="s">
        <v>980</v>
      </c>
      <c r="D284" s="6" t="s">
        <v>473</v>
      </c>
      <c r="E284" s="14">
        <v>5.85</v>
      </c>
      <c r="F284" s="24">
        <v>0.4</v>
      </c>
      <c r="G284" s="25">
        <f t="shared" si="12"/>
        <v>3.51</v>
      </c>
      <c r="H284" s="7">
        <v>6</v>
      </c>
      <c r="I284" s="70"/>
      <c r="J284" s="26">
        <f t="shared" si="13"/>
        <v>0</v>
      </c>
      <c r="K284" s="27">
        <f t="shared" si="14"/>
        <v>0</v>
      </c>
      <c r="L284" s="22"/>
      <c r="N284" s="2"/>
      <c r="Q284" s="3"/>
    </row>
    <row r="285" spans="1:17" ht="23.25">
      <c r="A285" s="4" t="s">
        <v>474</v>
      </c>
      <c r="B285" s="5">
        <v>8425181735572</v>
      </c>
      <c r="C285" s="5" t="s">
        <v>980</v>
      </c>
      <c r="D285" s="6" t="s">
        <v>475</v>
      </c>
      <c r="E285" s="14">
        <v>5</v>
      </c>
      <c r="F285" s="24">
        <v>0.4</v>
      </c>
      <c r="G285" s="25">
        <f t="shared" si="12"/>
        <v>3</v>
      </c>
      <c r="H285" s="7">
        <v>6</v>
      </c>
      <c r="I285" s="70"/>
      <c r="J285" s="26">
        <f t="shared" si="13"/>
        <v>0</v>
      </c>
      <c r="K285" s="27">
        <f t="shared" si="14"/>
        <v>0</v>
      </c>
      <c r="L285" s="22"/>
      <c r="N285" s="2"/>
      <c r="Q285" s="3"/>
    </row>
    <row r="286" spans="1:17" ht="23.25">
      <c r="A286" s="9" t="s">
        <v>476</v>
      </c>
      <c r="B286" s="10">
        <v>8412446440500</v>
      </c>
      <c r="C286" s="5" t="s">
        <v>980</v>
      </c>
      <c r="D286" s="6" t="s">
        <v>477</v>
      </c>
      <c r="E286" s="14">
        <v>3.35</v>
      </c>
      <c r="F286" s="24">
        <v>0.4</v>
      </c>
      <c r="G286" s="25">
        <f t="shared" si="12"/>
        <v>2.0099999999999998</v>
      </c>
      <c r="H286" s="7">
        <v>6</v>
      </c>
      <c r="I286" s="70"/>
      <c r="J286" s="26">
        <f t="shared" si="13"/>
        <v>0</v>
      </c>
      <c r="K286" s="27">
        <f t="shared" si="14"/>
        <v>0</v>
      </c>
      <c r="L286" s="22"/>
      <c r="N286" s="2"/>
      <c r="Q286" s="3"/>
    </row>
    <row r="287" spans="1:17" ht="23.25">
      <c r="A287" s="9" t="s">
        <v>478</v>
      </c>
      <c r="B287" s="10">
        <v>8412446440609</v>
      </c>
      <c r="C287" s="5" t="s">
        <v>980</v>
      </c>
      <c r="D287" s="6" t="s">
        <v>479</v>
      </c>
      <c r="E287" s="14">
        <v>1.85</v>
      </c>
      <c r="F287" s="24">
        <v>0.4</v>
      </c>
      <c r="G287" s="25">
        <f t="shared" si="12"/>
        <v>1.1100000000000001</v>
      </c>
      <c r="H287" s="7">
        <v>6</v>
      </c>
      <c r="I287" s="70"/>
      <c r="J287" s="26">
        <f t="shared" si="13"/>
        <v>0</v>
      </c>
      <c r="K287" s="27">
        <f t="shared" si="14"/>
        <v>0</v>
      </c>
      <c r="L287" s="22"/>
      <c r="N287" s="2"/>
      <c r="Q287" s="3"/>
    </row>
    <row r="288" spans="1:17" ht="23.25">
      <c r="A288" s="4" t="s">
        <v>480</v>
      </c>
      <c r="B288" s="5">
        <v>8425181735732</v>
      </c>
      <c r="C288" s="5" t="s">
        <v>980</v>
      </c>
      <c r="D288" s="6" t="s">
        <v>481</v>
      </c>
      <c r="E288" s="14">
        <v>3.8</v>
      </c>
      <c r="F288" s="24">
        <v>0.4</v>
      </c>
      <c r="G288" s="25">
        <f t="shared" si="12"/>
        <v>2.2799999999999998</v>
      </c>
      <c r="H288" s="7">
        <v>6</v>
      </c>
      <c r="I288" s="70"/>
      <c r="J288" s="26">
        <f t="shared" si="13"/>
        <v>0</v>
      </c>
      <c r="K288" s="27">
        <f t="shared" si="14"/>
        <v>0</v>
      </c>
      <c r="L288" s="22"/>
      <c r="N288" s="2"/>
      <c r="Q288" s="3"/>
    </row>
    <row r="289" spans="1:17" ht="23.25">
      <c r="A289" s="9" t="s">
        <v>482</v>
      </c>
      <c r="B289" s="10">
        <v>8425181727621</v>
      </c>
      <c r="C289" s="5" t="s">
        <v>980</v>
      </c>
      <c r="D289" s="6" t="s">
        <v>483</v>
      </c>
      <c r="E289" s="14">
        <v>16</v>
      </c>
      <c r="F289" s="24">
        <v>0.4</v>
      </c>
      <c r="G289" s="25">
        <f t="shared" si="12"/>
        <v>9.6</v>
      </c>
      <c r="H289" s="7">
        <v>1</v>
      </c>
      <c r="I289" s="70"/>
      <c r="J289" s="26">
        <f t="shared" si="13"/>
        <v>0</v>
      </c>
      <c r="K289" s="27">
        <f t="shared" si="14"/>
        <v>0</v>
      </c>
      <c r="L289" s="22"/>
      <c r="N289" s="2"/>
      <c r="Q289" s="3"/>
    </row>
    <row r="290" spans="1:17" ht="23.25">
      <c r="A290" s="9" t="s">
        <v>484</v>
      </c>
      <c r="B290" s="10">
        <v>8425181727607</v>
      </c>
      <c r="C290" s="5" t="s">
        <v>980</v>
      </c>
      <c r="D290" s="6" t="s">
        <v>485</v>
      </c>
      <c r="E290" s="14">
        <v>31.8</v>
      </c>
      <c r="F290" s="24">
        <v>0.4</v>
      </c>
      <c r="G290" s="25">
        <f t="shared" si="12"/>
        <v>19.079999999999998</v>
      </c>
      <c r="H290" s="7">
        <v>1</v>
      </c>
      <c r="I290" s="70"/>
      <c r="J290" s="26">
        <f t="shared" si="13"/>
        <v>0</v>
      </c>
      <c r="K290" s="27">
        <f t="shared" si="14"/>
        <v>0</v>
      </c>
      <c r="L290" s="22"/>
      <c r="N290" s="2"/>
      <c r="Q290" s="3"/>
    </row>
    <row r="291" spans="1:17" ht="23.25">
      <c r="A291" s="4" t="s">
        <v>486</v>
      </c>
      <c r="B291" s="5">
        <v>8425181735671</v>
      </c>
      <c r="C291" s="5" t="s">
        <v>980</v>
      </c>
      <c r="D291" s="6" t="s">
        <v>487</v>
      </c>
      <c r="E291" s="14">
        <v>3.6</v>
      </c>
      <c r="F291" s="24">
        <v>0.4</v>
      </c>
      <c r="G291" s="25">
        <f t="shared" si="12"/>
        <v>2.16</v>
      </c>
      <c r="H291" s="7">
        <v>6</v>
      </c>
      <c r="I291" s="70"/>
      <c r="J291" s="26">
        <f t="shared" si="13"/>
        <v>0</v>
      </c>
      <c r="K291" s="27">
        <f t="shared" si="14"/>
        <v>0</v>
      </c>
      <c r="L291" s="22"/>
      <c r="N291" s="2"/>
      <c r="Q291" s="3"/>
    </row>
    <row r="292" spans="1:17" ht="23.25">
      <c r="A292" s="4" t="s">
        <v>488</v>
      </c>
      <c r="B292" s="5">
        <v>8425181735619</v>
      </c>
      <c r="C292" s="5" t="s">
        <v>980</v>
      </c>
      <c r="D292" s="6" t="s">
        <v>489</v>
      </c>
      <c r="E292" s="14">
        <v>3.9</v>
      </c>
      <c r="F292" s="24">
        <v>0.4</v>
      </c>
      <c r="G292" s="25">
        <f t="shared" si="12"/>
        <v>2.34</v>
      </c>
      <c r="H292" s="7">
        <v>6</v>
      </c>
      <c r="I292" s="70"/>
      <c r="J292" s="26">
        <f t="shared" si="13"/>
        <v>0</v>
      </c>
      <c r="K292" s="27">
        <f t="shared" si="14"/>
        <v>0</v>
      </c>
      <c r="L292" s="22"/>
      <c r="N292" s="2"/>
      <c r="Q292" s="3"/>
    </row>
    <row r="293" spans="1:17" ht="23.25">
      <c r="A293" s="4" t="s">
        <v>494</v>
      </c>
      <c r="B293" s="5">
        <v>8425181746639</v>
      </c>
      <c r="C293" s="5" t="s">
        <v>980</v>
      </c>
      <c r="D293" s="6" t="s">
        <v>495</v>
      </c>
      <c r="E293" s="13">
        <v>192</v>
      </c>
      <c r="F293" s="24">
        <v>0.4</v>
      </c>
      <c r="G293" s="25">
        <f t="shared" si="12"/>
        <v>115.19999999999999</v>
      </c>
      <c r="H293" s="7">
        <v>1</v>
      </c>
      <c r="I293" s="70"/>
      <c r="J293" s="26">
        <f>I293</f>
        <v>0</v>
      </c>
      <c r="K293" s="27">
        <f t="shared" si="14"/>
        <v>0</v>
      </c>
      <c r="L293" s="23" t="s">
        <v>5</v>
      </c>
      <c r="N293" s="2"/>
      <c r="Q293" s="3"/>
    </row>
    <row r="294" spans="1:17" ht="23.25">
      <c r="A294" s="4" t="s">
        <v>492</v>
      </c>
      <c r="B294" s="5">
        <v>8425181738467</v>
      </c>
      <c r="C294" s="5" t="s">
        <v>980</v>
      </c>
      <c r="D294" s="6" t="s">
        <v>493</v>
      </c>
      <c r="E294" s="13">
        <v>162</v>
      </c>
      <c r="F294" s="24">
        <v>0.4</v>
      </c>
      <c r="G294" s="25">
        <f t="shared" si="12"/>
        <v>97.2</v>
      </c>
      <c r="H294" s="7">
        <v>1</v>
      </c>
      <c r="I294" s="70"/>
      <c r="J294" s="26">
        <f t="shared" ref="J294:J356" si="15">I294</f>
        <v>0</v>
      </c>
      <c r="K294" s="27">
        <f t="shared" si="14"/>
        <v>0</v>
      </c>
      <c r="L294" s="17"/>
      <c r="N294" s="2"/>
      <c r="Q294" s="3"/>
    </row>
    <row r="295" spans="1:17" ht="23.25">
      <c r="A295" s="4" t="s">
        <v>496</v>
      </c>
      <c r="B295" s="5">
        <v>8425181738504</v>
      </c>
      <c r="C295" s="5" t="s">
        <v>980</v>
      </c>
      <c r="D295" s="6" t="s">
        <v>497</v>
      </c>
      <c r="E295" s="13">
        <v>412.5</v>
      </c>
      <c r="F295" s="24">
        <v>0.4</v>
      </c>
      <c r="G295" s="25">
        <f t="shared" si="12"/>
        <v>247.5</v>
      </c>
      <c r="H295" s="7">
        <v>1</v>
      </c>
      <c r="I295" s="70"/>
      <c r="J295" s="26">
        <f t="shared" si="15"/>
        <v>0</v>
      </c>
      <c r="K295" s="27">
        <f t="shared" si="14"/>
        <v>0</v>
      </c>
      <c r="L295" s="17"/>
      <c r="N295" s="2"/>
      <c r="Q295" s="3"/>
    </row>
    <row r="296" spans="1:17" ht="23.25">
      <c r="A296" s="4" t="s">
        <v>498</v>
      </c>
      <c r="B296" s="5">
        <v>8425181738511</v>
      </c>
      <c r="C296" s="5" t="s">
        <v>980</v>
      </c>
      <c r="D296" s="6" t="s">
        <v>499</v>
      </c>
      <c r="E296" s="13">
        <v>440</v>
      </c>
      <c r="F296" s="24">
        <v>0.4</v>
      </c>
      <c r="G296" s="25">
        <f t="shared" si="12"/>
        <v>264</v>
      </c>
      <c r="H296" s="7">
        <v>1</v>
      </c>
      <c r="I296" s="70"/>
      <c r="J296" s="26">
        <f t="shared" si="15"/>
        <v>0</v>
      </c>
      <c r="K296" s="27">
        <f t="shared" si="14"/>
        <v>0</v>
      </c>
      <c r="L296" s="17"/>
      <c r="N296" s="2"/>
      <c r="Q296" s="3"/>
    </row>
    <row r="297" spans="1:17" ht="23.25">
      <c r="A297" s="52" t="s">
        <v>500</v>
      </c>
      <c r="B297" s="53">
        <v>8425181157275</v>
      </c>
      <c r="C297" s="53" t="s">
        <v>970</v>
      </c>
      <c r="D297" s="54" t="s">
        <v>501</v>
      </c>
      <c r="E297" s="66">
        <v>33.5</v>
      </c>
      <c r="F297" s="56">
        <v>0.4</v>
      </c>
      <c r="G297" s="57">
        <f t="shared" si="12"/>
        <v>20.099999999999998</v>
      </c>
      <c r="H297" s="58">
        <v>6</v>
      </c>
      <c r="I297" s="71"/>
      <c r="J297" s="59">
        <f t="shared" si="15"/>
        <v>0</v>
      </c>
      <c r="K297" s="60">
        <f t="shared" si="14"/>
        <v>0</v>
      </c>
      <c r="L297" s="61"/>
      <c r="N297" s="2"/>
      <c r="Q297" s="3"/>
    </row>
    <row r="298" spans="1:17" ht="23.25">
      <c r="A298" s="4" t="s">
        <v>502</v>
      </c>
      <c r="B298" s="5">
        <v>8425181157213</v>
      </c>
      <c r="C298" s="5" t="s">
        <v>980</v>
      </c>
      <c r="D298" s="6" t="s">
        <v>503</v>
      </c>
      <c r="E298" s="13">
        <v>17.5</v>
      </c>
      <c r="F298" s="24">
        <v>0.4</v>
      </c>
      <c r="G298" s="25">
        <f t="shared" si="12"/>
        <v>10.5</v>
      </c>
      <c r="H298" s="7">
        <v>6</v>
      </c>
      <c r="I298" s="70"/>
      <c r="J298" s="26">
        <f t="shared" si="15"/>
        <v>0</v>
      </c>
      <c r="K298" s="27">
        <f t="shared" si="14"/>
        <v>0</v>
      </c>
      <c r="L298" s="22"/>
      <c r="N298" s="2"/>
      <c r="Q298" s="3"/>
    </row>
    <row r="299" spans="1:17" ht="23.25">
      <c r="A299" s="4" t="s">
        <v>504</v>
      </c>
      <c r="B299" s="5">
        <v>8425181157237</v>
      </c>
      <c r="C299" s="5" t="s">
        <v>980</v>
      </c>
      <c r="D299" s="6" t="s">
        <v>505</v>
      </c>
      <c r="E299" s="13">
        <v>17.5</v>
      </c>
      <c r="F299" s="24">
        <v>0.4</v>
      </c>
      <c r="G299" s="25">
        <f t="shared" si="12"/>
        <v>10.5</v>
      </c>
      <c r="H299" s="7">
        <v>6</v>
      </c>
      <c r="I299" s="70"/>
      <c r="J299" s="26">
        <f t="shared" si="15"/>
        <v>0</v>
      </c>
      <c r="K299" s="27">
        <f t="shared" si="14"/>
        <v>0</v>
      </c>
      <c r="L299" s="22"/>
      <c r="N299" s="2"/>
      <c r="Q299" s="3"/>
    </row>
    <row r="300" spans="1:17" ht="23.25">
      <c r="A300" s="4" t="s">
        <v>506</v>
      </c>
      <c r="B300" s="5">
        <v>8425181157244</v>
      </c>
      <c r="C300" s="5" t="s">
        <v>980</v>
      </c>
      <c r="D300" s="6" t="s">
        <v>507</v>
      </c>
      <c r="E300" s="13">
        <v>17.5</v>
      </c>
      <c r="F300" s="24">
        <v>0.4</v>
      </c>
      <c r="G300" s="25">
        <f t="shared" si="12"/>
        <v>10.5</v>
      </c>
      <c r="H300" s="7">
        <v>6</v>
      </c>
      <c r="I300" s="70"/>
      <c r="J300" s="26">
        <f t="shared" si="15"/>
        <v>0</v>
      </c>
      <c r="K300" s="27">
        <f t="shared" si="14"/>
        <v>0</v>
      </c>
      <c r="L300" s="22"/>
      <c r="N300" s="2"/>
      <c r="Q300" s="3"/>
    </row>
    <row r="301" spans="1:17" ht="23.25">
      <c r="A301" s="4" t="s">
        <v>508</v>
      </c>
      <c r="B301" s="5">
        <v>8425181157374</v>
      </c>
      <c r="C301" s="5" t="s">
        <v>980</v>
      </c>
      <c r="D301" s="6" t="s">
        <v>509</v>
      </c>
      <c r="E301" s="13">
        <v>37.5</v>
      </c>
      <c r="F301" s="24">
        <v>0.4</v>
      </c>
      <c r="G301" s="25">
        <f t="shared" si="12"/>
        <v>22.5</v>
      </c>
      <c r="H301" s="7">
        <v>6</v>
      </c>
      <c r="I301" s="70"/>
      <c r="J301" s="26">
        <f t="shared" si="15"/>
        <v>0</v>
      </c>
      <c r="K301" s="27">
        <f t="shared" si="14"/>
        <v>0</v>
      </c>
      <c r="L301" s="22"/>
      <c r="N301" s="2"/>
      <c r="Q301" s="3"/>
    </row>
    <row r="302" spans="1:17" ht="23.25">
      <c r="A302" s="4" t="s">
        <v>510</v>
      </c>
      <c r="B302" s="5">
        <v>8425181157312</v>
      </c>
      <c r="C302" s="5" t="s">
        <v>980</v>
      </c>
      <c r="D302" s="6" t="s">
        <v>511</v>
      </c>
      <c r="E302" s="13">
        <v>19.899999999999999</v>
      </c>
      <c r="F302" s="24">
        <v>0.4</v>
      </c>
      <c r="G302" s="25">
        <f t="shared" si="12"/>
        <v>11.94</v>
      </c>
      <c r="H302" s="7">
        <v>6</v>
      </c>
      <c r="I302" s="70"/>
      <c r="J302" s="26">
        <f t="shared" si="15"/>
        <v>0</v>
      </c>
      <c r="K302" s="27">
        <f t="shared" si="14"/>
        <v>0</v>
      </c>
      <c r="L302" s="22"/>
      <c r="N302" s="2"/>
      <c r="Q302" s="3"/>
    </row>
    <row r="303" spans="1:17" ht="23.25">
      <c r="A303" s="4" t="s">
        <v>512</v>
      </c>
      <c r="B303" s="5">
        <v>8425181157343</v>
      </c>
      <c r="C303" s="5" t="s">
        <v>980</v>
      </c>
      <c r="D303" s="6" t="s">
        <v>513</v>
      </c>
      <c r="E303" s="13">
        <v>19.899999999999999</v>
      </c>
      <c r="F303" s="24">
        <v>0.4</v>
      </c>
      <c r="G303" s="25">
        <f t="shared" si="12"/>
        <v>11.94</v>
      </c>
      <c r="H303" s="7">
        <v>6</v>
      </c>
      <c r="I303" s="70"/>
      <c r="J303" s="26">
        <f t="shared" si="15"/>
        <v>0</v>
      </c>
      <c r="K303" s="27">
        <f t="shared" si="14"/>
        <v>0</v>
      </c>
      <c r="L303" s="22"/>
      <c r="N303" s="2"/>
      <c r="Q303" s="3"/>
    </row>
    <row r="304" spans="1:17" ht="23.25">
      <c r="A304" s="4" t="s">
        <v>514</v>
      </c>
      <c r="B304" s="5">
        <v>8425181157336</v>
      </c>
      <c r="C304" s="5" t="s">
        <v>980</v>
      </c>
      <c r="D304" s="6" t="s">
        <v>515</v>
      </c>
      <c r="E304" s="13">
        <v>19.899999999999999</v>
      </c>
      <c r="F304" s="24">
        <v>0.4</v>
      </c>
      <c r="G304" s="25">
        <f t="shared" si="12"/>
        <v>11.94</v>
      </c>
      <c r="H304" s="7">
        <v>6</v>
      </c>
      <c r="I304" s="70"/>
      <c r="J304" s="26">
        <f t="shared" si="15"/>
        <v>0</v>
      </c>
      <c r="K304" s="27">
        <f t="shared" si="14"/>
        <v>0</v>
      </c>
      <c r="L304" s="22"/>
      <c r="N304" s="2"/>
      <c r="Q304" s="3"/>
    </row>
    <row r="305" spans="1:17" ht="23.25">
      <c r="A305" s="4" t="s">
        <v>516</v>
      </c>
      <c r="B305" s="5">
        <v>8425181731772</v>
      </c>
      <c r="C305" s="5" t="s">
        <v>980</v>
      </c>
      <c r="D305" s="6" t="s">
        <v>517</v>
      </c>
      <c r="E305" s="13">
        <v>19.899999999999999</v>
      </c>
      <c r="F305" s="24">
        <v>0.4</v>
      </c>
      <c r="G305" s="25">
        <f t="shared" si="12"/>
        <v>11.94</v>
      </c>
      <c r="H305" s="7">
        <v>6</v>
      </c>
      <c r="I305" s="70"/>
      <c r="J305" s="26">
        <f t="shared" si="15"/>
        <v>0</v>
      </c>
      <c r="K305" s="27">
        <f t="shared" si="14"/>
        <v>0</v>
      </c>
      <c r="L305" s="17"/>
      <c r="N305" s="2"/>
      <c r="Q305" s="3"/>
    </row>
    <row r="306" spans="1:17" ht="23.25">
      <c r="A306" s="4" t="s">
        <v>518</v>
      </c>
      <c r="B306" s="5">
        <v>8425181731734</v>
      </c>
      <c r="C306" s="5" t="s">
        <v>980</v>
      </c>
      <c r="D306" s="6" t="s">
        <v>519</v>
      </c>
      <c r="E306" s="13">
        <v>21.5</v>
      </c>
      <c r="F306" s="24">
        <v>0.4</v>
      </c>
      <c r="G306" s="25">
        <f t="shared" si="12"/>
        <v>12.9</v>
      </c>
      <c r="H306" s="7">
        <v>6</v>
      </c>
      <c r="I306" s="70"/>
      <c r="J306" s="26">
        <f t="shared" si="15"/>
        <v>0</v>
      </c>
      <c r="K306" s="27">
        <f t="shared" si="14"/>
        <v>0</v>
      </c>
      <c r="L306" s="22"/>
      <c r="N306" s="2"/>
      <c r="Q306" s="3"/>
    </row>
    <row r="307" spans="1:17" ht="23.25">
      <c r="A307" s="4" t="s">
        <v>520</v>
      </c>
      <c r="B307" s="5">
        <v>8425181731710</v>
      </c>
      <c r="C307" s="5" t="s">
        <v>980</v>
      </c>
      <c r="D307" s="6" t="s">
        <v>521</v>
      </c>
      <c r="E307" s="13">
        <v>21.5</v>
      </c>
      <c r="F307" s="24">
        <v>0.4</v>
      </c>
      <c r="G307" s="25">
        <f t="shared" si="12"/>
        <v>12.9</v>
      </c>
      <c r="H307" s="7">
        <v>6</v>
      </c>
      <c r="I307" s="70"/>
      <c r="J307" s="26">
        <f t="shared" si="15"/>
        <v>0</v>
      </c>
      <c r="K307" s="27">
        <f t="shared" si="14"/>
        <v>0</v>
      </c>
      <c r="L307" s="22"/>
      <c r="N307" s="2"/>
      <c r="Q307" s="3"/>
    </row>
    <row r="308" spans="1:17" ht="23.25">
      <c r="A308" s="4" t="s">
        <v>522</v>
      </c>
      <c r="B308" s="5">
        <v>8425181731550</v>
      </c>
      <c r="C308" s="5" t="s">
        <v>980</v>
      </c>
      <c r="D308" s="6" t="s">
        <v>523</v>
      </c>
      <c r="E308" s="13">
        <v>21.5</v>
      </c>
      <c r="F308" s="24">
        <v>0.4</v>
      </c>
      <c r="G308" s="25">
        <f t="shared" si="12"/>
        <v>12.9</v>
      </c>
      <c r="H308" s="7">
        <v>6</v>
      </c>
      <c r="I308" s="70"/>
      <c r="J308" s="26">
        <f t="shared" si="15"/>
        <v>0</v>
      </c>
      <c r="K308" s="27">
        <f t="shared" si="14"/>
        <v>0</v>
      </c>
      <c r="L308" s="17"/>
      <c r="N308" s="2"/>
      <c r="Q308" s="3"/>
    </row>
    <row r="309" spans="1:17" ht="23.25">
      <c r="A309" s="4" t="s">
        <v>528</v>
      </c>
      <c r="B309" s="5">
        <v>8425181157572</v>
      </c>
      <c r="C309" s="5" t="s">
        <v>980</v>
      </c>
      <c r="D309" s="6" t="s">
        <v>529</v>
      </c>
      <c r="E309" s="13">
        <v>39</v>
      </c>
      <c r="F309" s="24">
        <v>0.4</v>
      </c>
      <c r="G309" s="25">
        <f t="shared" si="12"/>
        <v>23.4</v>
      </c>
      <c r="H309" s="7">
        <v>8</v>
      </c>
      <c r="I309" s="70"/>
      <c r="J309" s="26">
        <f t="shared" si="15"/>
        <v>0</v>
      </c>
      <c r="K309" s="27">
        <f t="shared" si="14"/>
        <v>0</v>
      </c>
      <c r="L309" s="22"/>
      <c r="N309" s="2"/>
      <c r="Q309" s="3"/>
    </row>
    <row r="310" spans="1:17" ht="23.25">
      <c r="A310" s="4" t="s">
        <v>530</v>
      </c>
      <c r="B310" s="5">
        <v>8425181157510</v>
      </c>
      <c r="C310" s="5" t="s">
        <v>980</v>
      </c>
      <c r="D310" s="6" t="s">
        <v>531</v>
      </c>
      <c r="E310" s="13">
        <v>21.5</v>
      </c>
      <c r="F310" s="24">
        <v>0.4</v>
      </c>
      <c r="G310" s="25">
        <f t="shared" si="12"/>
        <v>12.9</v>
      </c>
      <c r="H310" s="7">
        <v>8</v>
      </c>
      <c r="I310" s="70"/>
      <c r="J310" s="26">
        <f t="shared" si="15"/>
        <v>0</v>
      </c>
      <c r="K310" s="27">
        <f t="shared" si="14"/>
        <v>0</v>
      </c>
      <c r="L310" s="22"/>
      <c r="N310" s="2"/>
      <c r="Q310" s="3"/>
    </row>
    <row r="311" spans="1:17" ht="23.25">
      <c r="A311" s="4" t="s">
        <v>532</v>
      </c>
      <c r="B311" s="5">
        <v>8425181157541</v>
      </c>
      <c r="C311" s="5" t="s">
        <v>980</v>
      </c>
      <c r="D311" s="6" t="s">
        <v>533</v>
      </c>
      <c r="E311" s="13">
        <v>21.5</v>
      </c>
      <c r="F311" s="24">
        <v>0.4</v>
      </c>
      <c r="G311" s="25">
        <f t="shared" si="12"/>
        <v>12.9</v>
      </c>
      <c r="H311" s="7">
        <v>8</v>
      </c>
      <c r="I311" s="70"/>
      <c r="J311" s="26">
        <f t="shared" si="15"/>
        <v>0</v>
      </c>
      <c r="K311" s="27">
        <f t="shared" si="14"/>
        <v>0</v>
      </c>
      <c r="L311" s="22"/>
      <c r="N311" s="2"/>
      <c r="Q311" s="3"/>
    </row>
    <row r="312" spans="1:17" ht="23.25">
      <c r="A312" s="4" t="s">
        <v>534</v>
      </c>
      <c r="B312" s="5">
        <v>8425181157534</v>
      </c>
      <c r="C312" s="5" t="s">
        <v>980</v>
      </c>
      <c r="D312" s="6" t="s">
        <v>535</v>
      </c>
      <c r="E312" s="13">
        <v>21.5</v>
      </c>
      <c r="F312" s="24">
        <v>0.4</v>
      </c>
      <c r="G312" s="25">
        <f t="shared" si="12"/>
        <v>12.9</v>
      </c>
      <c r="H312" s="7">
        <v>8</v>
      </c>
      <c r="I312" s="70"/>
      <c r="J312" s="26">
        <f t="shared" si="15"/>
        <v>0</v>
      </c>
      <c r="K312" s="27">
        <f t="shared" si="14"/>
        <v>0</v>
      </c>
      <c r="L312" s="22"/>
      <c r="N312" s="2"/>
      <c r="Q312" s="3"/>
    </row>
    <row r="313" spans="1:17" ht="23.25">
      <c r="A313" s="4" t="s">
        <v>536</v>
      </c>
      <c r="B313" s="5">
        <v>8425181731789</v>
      </c>
      <c r="C313" s="5" t="s">
        <v>980</v>
      </c>
      <c r="D313" s="6" t="s">
        <v>537</v>
      </c>
      <c r="E313" s="13">
        <v>21.5</v>
      </c>
      <c r="F313" s="24">
        <v>0.4</v>
      </c>
      <c r="G313" s="25">
        <f t="shared" si="12"/>
        <v>12.9</v>
      </c>
      <c r="H313" s="7">
        <v>8</v>
      </c>
      <c r="I313" s="70"/>
      <c r="J313" s="26">
        <f t="shared" si="15"/>
        <v>0</v>
      </c>
      <c r="K313" s="27">
        <f t="shared" si="14"/>
        <v>0</v>
      </c>
      <c r="L313" s="17"/>
      <c r="N313" s="2"/>
      <c r="Q313" s="3"/>
    </row>
    <row r="314" spans="1:17" ht="23.25">
      <c r="A314" s="4" t="s">
        <v>538</v>
      </c>
      <c r="B314" s="5">
        <v>8425181113271</v>
      </c>
      <c r="C314" s="5" t="s">
        <v>980</v>
      </c>
      <c r="D314" s="6" t="s">
        <v>539</v>
      </c>
      <c r="E314" s="13">
        <v>43.5</v>
      </c>
      <c r="F314" s="24">
        <v>0.4</v>
      </c>
      <c r="G314" s="25">
        <f t="shared" si="12"/>
        <v>26.099999999999998</v>
      </c>
      <c r="H314" s="7">
        <v>8</v>
      </c>
      <c r="I314" s="70"/>
      <c r="J314" s="26">
        <f t="shared" si="15"/>
        <v>0</v>
      </c>
      <c r="K314" s="27">
        <f t="shared" si="14"/>
        <v>0</v>
      </c>
      <c r="L314" s="22"/>
      <c r="N314" s="2"/>
      <c r="Q314" s="3"/>
    </row>
    <row r="315" spans="1:17" ht="23.25">
      <c r="A315" s="4" t="s">
        <v>540</v>
      </c>
      <c r="B315" s="5">
        <v>8425181113226</v>
      </c>
      <c r="C315" s="5" t="s">
        <v>980</v>
      </c>
      <c r="D315" s="6" t="s">
        <v>541</v>
      </c>
      <c r="E315" s="13">
        <v>25.5</v>
      </c>
      <c r="F315" s="24">
        <v>0.4</v>
      </c>
      <c r="G315" s="25">
        <f t="shared" si="12"/>
        <v>15.299999999999999</v>
      </c>
      <c r="H315" s="7">
        <v>8</v>
      </c>
      <c r="I315" s="70"/>
      <c r="J315" s="26">
        <f t="shared" si="15"/>
        <v>0</v>
      </c>
      <c r="K315" s="27">
        <f t="shared" si="14"/>
        <v>0</v>
      </c>
      <c r="L315" s="22"/>
      <c r="N315" s="2"/>
      <c r="Q315" s="3"/>
    </row>
    <row r="316" spans="1:17" ht="23.25">
      <c r="A316" s="4" t="s">
        <v>542</v>
      </c>
      <c r="B316" s="5">
        <v>8425181113219</v>
      </c>
      <c r="C316" s="5" t="s">
        <v>980</v>
      </c>
      <c r="D316" s="6" t="s">
        <v>543</v>
      </c>
      <c r="E316" s="13">
        <v>25.5</v>
      </c>
      <c r="F316" s="24">
        <v>0.4</v>
      </c>
      <c r="G316" s="25">
        <f t="shared" si="12"/>
        <v>15.299999999999999</v>
      </c>
      <c r="H316" s="7">
        <v>8</v>
      </c>
      <c r="I316" s="70"/>
      <c r="J316" s="26">
        <f t="shared" si="15"/>
        <v>0</v>
      </c>
      <c r="K316" s="27">
        <f t="shared" si="14"/>
        <v>0</v>
      </c>
      <c r="L316" s="22"/>
      <c r="N316" s="2"/>
      <c r="Q316" s="3"/>
    </row>
    <row r="317" spans="1:17" ht="23.25">
      <c r="A317" s="4" t="s">
        <v>544</v>
      </c>
      <c r="B317" s="5">
        <v>8425181113240</v>
      </c>
      <c r="C317" s="5" t="s">
        <v>980</v>
      </c>
      <c r="D317" s="6" t="s">
        <v>545</v>
      </c>
      <c r="E317" s="13">
        <v>25.5</v>
      </c>
      <c r="F317" s="24">
        <v>0.4</v>
      </c>
      <c r="G317" s="25">
        <f t="shared" si="12"/>
        <v>15.299999999999999</v>
      </c>
      <c r="H317" s="7">
        <v>8</v>
      </c>
      <c r="I317" s="70"/>
      <c r="J317" s="26">
        <f t="shared" si="15"/>
        <v>0</v>
      </c>
      <c r="K317" s="27">
        <f t="shared" si="14"/>
        <v>0</v>
      </c>
      <c r="L317" s="17"/>
      <c r="N317" s="2"/>
      <c r="Q317" s="3"/>
    </row>
    <row r="318" spans="1:17" ht="23.25">
      <c r="A318" s="4" t="s">
        <v>524</v>
      </c>
      <c r="B318" s="5">
        <v>8425181746677</v>
      </c>
      <c r="C318" s="5" t="s">
        <v>980</v>
      </c>
      <c r="D318" s="6" t="s">
        <v>525</v>
      </c>
      <c r="E318" s="13">
        <v>39</v>
      </c>
      <c r="F318" s="24">
        <v>0.4</v>
      </c>
      <c r="G318" s="25">
        <f t="shared" si="12"/>
        <v>23.4</v>
      </c>
      <c r="H318" s="7">
        <v>6</v>
      </c>
      <c r="I318" s="70"/>
      <c r="J318" s="26">
        <f t="shared" si="15"/>
        <v>0</v>
      </c>
      <c r="K318" s="27">
        <f t="shared" si="14"/>
        <v>0</v>
      </c>
      <c r="L318" s="22" t="s">
        <v>5</v>
      </c>
      <c r="N318" s="2"/>
      <c r="Q318" s="3"/>
    </row>
    <row r="319" spans="1:17" ht="23.25">
      <c r="A319" s="4" t="s">
        <v>526</v>
      </c>
      <c r="B319" s="5">
        <v>8425181746684</v>
      </c>
      <c r="C319" s="5" t="s">
        <v>980</v>
      </c>
      <c r="D319" s="6" t="s">
        <v>527</v>
      </c>
      <c r="E319" s="13">
        <v>44</v>
      </c>
      <c r="F319" s="24">
        <v>0.4</v>
      </c>
      <c r="G319" s="25">
        <f t="shared" si="12"/>
        <v>26.4</v>
      </c>
      <c r="H319" s="7">
        <v>6</v>
      </c>
      <c r="I319" s="70"/>
      <c r="J319" s="26">
        <f t="shared" si="15"/>
        <v>0</v>
      </c>
      <c r="K319" s="27">
        <f t="shared" si="14"/>
        <v>0</v>
      </c>
      <c r="L319" s="22" t="s">
        <v>5</v>
      </c>
      <c r="N319" s="2"/>
      <c r="Q319" s="3"/>
    </row>
    <row r="320" spans="1:17" ht="23.25">
      <c r="A320" s="4" t="s">
        <v>546</v>
      </c>
      <c r="B320" s="5">
        <v>8425181741764</v>
      </c>
      <c r="C320" s="5" t="s">
        <v>980</v>
      </c>
      <c r="D320" s="6" t="s">
        <v>547</v>
      </c>
      <c r="E320" s="13">
        <v>53</v>
      </c>
      <c r="F320" s="24">
        <v>0.4</v>
      </c>
      <c r="G320" s="25">
        <f t="shared" si="12"/>
        <v>31.799999999999997</v>
      </c>
      <c r="H320" s="7">
        <v>4</v>
      </c>
      <c r="I320" s="70"/>
      <c r="J320" s="26">
        <f t="shared" si="15"/>
        <v>0</v>
      </c>
      <c r="K320" s="27">
        <f t="shared" si="14"/>
        <v>0</v>
      </c>
      <c r="L320" s="17"/>
      <c r="N320" s="2"/>
      <c r="Q320" s="3"/>
    </row>
    <row r="321" spans="1:17" ht="23.25">
      <c r="A321" s="4" t="s">
        <v>548</v>
      </c>
      <c r="B321" s="5">
        <v>8425181741740</v>
      </c>
      <c r="C321" s="5" t="s">
        <v>980</v>
      </c>
      <c r="D321" s="6" t="s">
        <v>549</v>
      </c>
      <c r="E321" s="13">
        <v>31</v>
      </c>
      <c r="F321" s="24">
        <v>0.4</v>
      </c>
      <c r="G321" s="25">
        <f t="shared" si="12"/>
        <v>18.599999999999998</v>
      </c>
      <c r="H321" s="7">
        <v>4</v>
      </c>
      <c r="I321" s="70"/>
      <c r="J321" s="26">
        <f t="shared" si="15"/>
        <v>0</v>
      </c>
      <c r="K321" s="27">
        <f t="shared" si="14"/>
        <v>0</v>
      </c>
      <c r="L321" s="17"/>
      <c r="N321" s="2"/>
      <c r="Q321" s="3"/>
    </row>
    <row r="322" spans="1:17" ht="23.25">
      <c r="A322" s="4" t="s">
        <v>550</v>
      </c>
      <c r="B322" s="5">
        <v>8425181741757</v>
      </c>
      <c r="C322" s="5" t="s">
        <v>980</v>
      </c>
      <c r="D322" s="6" t="s">
        <v>551</v>
      </c>
      <c r="E322" s="13">
        <v>31</v>
      </c>
      <c r="F322" s="24">
        <v>0.4</v>
      </c>
      <c r="G322" s="25">
        <f t="shared" si="12"/>
        <v>18.599999999999998</v>
      </c>
      <c r="H322" s="7">
        <v>4</v>
      </c>
      <c r="I322" s="70"/>
      <c r="J322" s="26">
        <f t="shared" si="15"/>
        <v>0</v>
      </c>
      <c r="K322" s="27">
        <f t="shared" si="14"/>
        <v>0</v>
      </c>
      <c r="L322" s="17"/>
      <c r="N322" s="2"/>
      <c r="Q322" s="3"/>
    </row>
    <row r="323" spans="1:17" ht="23.25">
      <c r="A323" s="4" t="s">
        <v>552</v>
      </c>
      <c r="B323" s="5">
        <v>8425181156070</v>
      </c>
      <c r="C323" s="5" t="s">
        <v>980</v>
      </c>
      <c r="D323" s="6" t="s">
        <v>553</v>
      </c>
      <c r="E323" s="13">
        <v>54</v>
      </c>
      <c r="F323" s="24">
        <v>0.4</v>
      </c>
      <c r="G323" s="25">
        <f t="shared" si="12"/>
        <v>32.4</v>
      </c>
      <c r="H323" s="7">
        <v>6</v>
      </c>
      <c r="I323" s="70"/>
      <c r="J323" s="26">
        <f t="shared" si="15"/>
        <v>0</v>
      </c>
      <c r="K323" s="27">
        <f t="shared" si="14"/>
        <v>0</v>
      </c>
      <c r="L323" s="22"/>
      <c r="N323" s="2"/>
      <c r="Q323" s="3"/>
    </row>
    <row r="324" spans="1:17" ht="23.25">
      <c r="A324" s="4" t="s">
        <v>554</v>
      </c>
      <c r="B324" s="5">
        <v>8425181156018</v>
      </c>
      <c r="C324" s="5" t="s">
        <v>980</v>
      </c>
      <c r="D324" s="6" t="s">
        <v>555</v>
      </c>
      <c r="E324" s="13">
        <v>31.9</v>
      </c>
      <c r="F324" s="24">
        <v>0.4</v>
      </c>
      <c r="G324" s="25">
        <f t="shared" si="12"/>
        <v>19.139999999999997</v>
      </c>
      <c r="H324" s="7">
        <v>6</v>
      </c>
      <c r="I324" s="70"/>
      <c r="J324" s="26">
        <f t="shared" si="15"/>
        <v>0</v>
      </c>
      <c r="K324" s="27">
        <f t="shared" si="14"/>
        <v>0</v>
      </c>
      <c r="L324" s="22"/>
      <c r="N324" s="2"/>
      <c r="Q324" s="3"/>
    </row>
    <row r="325" spans="1:17" ht="23.25">
      <c r="A325" s="4" t="s">
        <v>556</v>
      </c>
      <c r="B325" s="5">
        <v>8425181156032</v>
      </c>
      <c r="C325" s="5" t="s">
        <v>980</v>
      </c>
      <c r="D325" s="6" t="s">
        <v>557</v>
      </c>
      <c r="E325" s="13">
        <v>31.9</v>
      </c>
      <c r="F325" s="24">
        <v>0.4</v>
      </c>
      <c r="G325" s="25">
        <f t="shared" si="12"/>
        <v>19.139999999999997</v>
      </c>
      <c r="H325" s="7">
        <v>6</v>
      </c>
      <c r="I325" s="70"/>
      <c r="J325" s="26">
        <f t="shared" si="15"/>
        <v>0</v>
      </c>
      <c r="K325" s="27">
        <f t="shared" si="14"/>
        <v>0</v>
      </c>
      <c r="L325" s="22"/>
      <c r="N325" s="2"/>
      <c r="Q325" s="3"/>
    </row>
    <row r="326" spans="1:17" ht="23.25">
      <c r="A326" s="4" t="s">
        <v>558</v>
      </c>
      <c r="B326" s="5">
        <v>8425181156049</v>
      </c>
      <c r="C326" s="5" t="s">
        <v>980</v>
      </c>
      <c r="D326" s="6" t="s">
        <v>559</v>
      </c>
      <c r="E326" s="13">
        <v>31.9</v>
      </c>
      <c r="F326" s="24">
        <v>0.4</v>
      </c>
      <c r="G326" s="25">
        <f t="shared" si="12"/>
        <v>19.139999999999997</v>
      </c>
      <c r="H326" s="7">
        <v>6</v>
      </c>
      <c r="I326" s="70"/>
      <c r="J326" s="26">
        <f t="shared" si="15"/>
        <v>0</v>
      </c>
      <c r="K326" s="27">
        <f t="shared" si="14"/>
        <v>0</v>
      </c>
      <c r="L326" s="17"/>
      <c r="N326" s="2"/>
      <c r="Q326" s="3"/>
    </row>
    <row r="327" spans="1:17" ht="23.25">
      <c r="A327" s="4" t="s">
        <v>560</v>
      </c>
      <c r="B327" s="5">
        <v>8425181157077</v>
      </c>
      <c r="C327" s="5" t="s">
        <v>980</v>
      </c>
      <c r="D327" s="6" t="s">
        <v>561</v>
      </c>
      <c r="E327" s="13">
        <v>51</v>
      </c>
      <c r="F327" s="24">
        <v>0.4</v>
      </c>
      <c r="G327" s="25">
        <f t="shared" si="12"/>
        <v>30.599999999999998</v>
      </c>
      <c r="H327" s="7">
        <v>6</v>
      </c>
      <c r="I327" s="70"/>
      <c r="J327" s="26">
        <f t="shared" si="15"/>
        <v>0</v>
      </c>
      <c r="K327" s="27">
        <f t="shared" si="14"/>
        <v>0</v>
      </c>
      <c r="L327" s="22"/>
      <c r="N327" s="2"/>
      <c r="Q327" s="3"/>
    </row>
    <row r="328" spans="1:17" ht="23.25">
      <c r="A328" s="4" t="s">
        <v>562</v>
      </c>
      <c r="B328" s="5">
        <v>8425181157015</v>
      </c>
      <c r="C328" s="5" t="s">
        <v>980</v>
      </c>
      <c r="D328" s="6" t="s">
        <v>563</v>
      </c>
      <c r="E328" s="13">
        <v>29.5</v>
      </c>
      <c r="F328" s="24">
        <v>0.4</v>
      </c>
      <c r="G328" s="25">
        <f t="shared" si="12"/>
        <v>17.7</v>
      </c>
      <c r="H328" s="7">
        <v>6</v>
      </c>
      <c r="I328" s="70"/>
      <c r="J328" s="26">
        <f t="shared" si="15"/>
        <v>0</v>
      </c>
      <c r="K328" s="27">
        <f t="shared" si="14"/>
        <v>0</v>
      </c>
      <c r="L328" s="22"/>
      <c r="N328" s="2"/>
      <c r="Q328" s="3"/>
    </row>
    <row r="329" spans="1:17" ht="23.25">
      <c r="A329" s="4" t="s">
        <v>564</v>
      </c>
      <c r="B329" s="5">
        <v>8425181157046</v>
      </c>
      <c r="C329" s="5" t="s">
        <v>980</v>
      </c>
      <c r="D329" s="6" t="s">
        <v>565</v>
      </c>
      <c r="E329" s="13">
        <v>29.5</v>
      </c>
      <c r="F329" s="24">
        <v>0.4</v>
      </c>
      <c r="G329" s="25">
        <f t="shared" si="12"/>
        <v>17.7</v>
      </c>
      <c r="H329" s="7">
        <v>6</v>
      </c>
      <c r="I329" s="70"/>
      <c r="J329" s="26">
        <f t="shared" si="15"/>
        <v>0</v>
      </c>
      <c r="K329" s="27">
        <f t="shared" si="14"/>
        <v>0</v>
      </c>
      <c r="L329" s="22"/>
      <c r="N329" s="2"/>
      <c r="Q329" s="3"/>
    </row>
    <row r="330" spans="1:17" ht="23.25">
      <c r="A330" s="4" t="s">
        <v>566</v>
      </c>
      <c r="B330" s="5">
        <v>8425181157039</v>
      </c>
      <c r="C330" s="5" t="s">
        <v>980</v>
      </c>
      <c r="D330" s="6" t="s">
        <v>567</v>
      </c>
      <c r="E330" s="13">
        <v>29.5</v>
      </c>
      <c r="F330" s="24">
        <v>0.4</v>
      </c>
      <c r="G330" s="25">
        <f t="shared" ref="G330:G393" si="16">E330*(1-F330)</f>
        <v>17.7</v>
      </c>
      <c r="H330" s="7">
        <v>6</v>
      </c>
      <c r="I330" s="70"/>
      <c r="J330" s="26">
        <f t="shared" si="15"/>
        <v>0</v>
      </c>
      <c r="K330" s="27">
        <f t="shared" si="14"/>
        <v>0</v>
      </c>
      <c r="L330" s="17"/>
      <c r="N330" s="2"/>
      <c r="Q330" s="3"/>
    </row>
    <row r="331" spans="1:17" ht="23.25">
      <c r="A331" s="4" t="s">
        <v>568</v>
      </c>
      <c r="B331" s="5">
        <v>8425181157473</v>
      </c>
      <c r="C331" s="5" t="s">
        <v>980</v>
      </c>
      <c r="D331" s="6" t="s">
        <v>569</v>
      </c>
      <c r="E331" s="13">
        <v>51.9</v>
      </c>
      <c r="F331" s="24">
        <v>0.4</v>
      </c>
      <c r="G331" s="25">
        <f t="shared" si="16"/>
        <v>31.139999999999997</v>
      </c>
      <c r="H331" s="7">
        <v>4</v>
      </c>
      <c r="I331" s="70"/>
      <c r="J331" s="26">
        <f t="shared" si="15"/>
        <v>0</v>
      </c>
      <c r="K331" s="27">
        <f t="shared" ref="K331:K375" si="17">J331*G331</f>
        <v>0</v>
      </c>
      <c r="L331" s="22"/>
      <c r="N331" s="2"/>
      <c r="Q331" s="3"/>
    </row>
    <row r="332" spans="1:17" ht="23.25">
      <c r="A332" s="4" t="s">
        <v>570</v>
      </c>
      <c r="B332" s="5">
        <v>8425181157411</v>
      </c>
      <c r="C332" s="5" t="s">
        <v>980</v>
      </c>
      <c r="D332" s="6" t="s">
        <v>571</v>
      </c>
      <c r="E332" s="13">
        <v>29.9</v>
      </c>
      <c r="F332" s="24">
        <v>0.4</v>
      </c>
      <c r="G332" s="25">
        <f t="shared" si="16"/>
        <v>17.939999999999998</v>
      </c>
      <c r="H332" s="7">
        <v>4</v>
      </c>
      <c r="I332" s="70"/>
      <c r="J332" s="26">
        <f t="shared" si="15"/>
        <v>0</v>
      </c>
      <c r="K332" s="27">
        <f t="shared" si="17"/>
        <v>0</v>
      </c>
      <c r="L332" s="22"/>
      <c r="N332" s="2"/>
      <c r="Q332" s="3"/>
    </row>
    <row r="333" spans="1:17" ht="23.25">
      <c r="A333" s="4" t="s">
        <v>572</v>
      </c>
      <c r="B333" s="5">
        <v>8425181157442</v>
      </c>
      <c r="C333" s="5" t="s">
        <v>980</v>
      </c>
      <c r="D333" s="6" t="s">
        <v>573</v>
      </c>
      <c r="E333" s="13">
        <v>29.9</v>
      </c>
      <c r="F333" s="24">
        <v>0.4</v>
      </c>
      <c r="G333" s="25">
        <f t="shared" si="16"/>
        <v>17.939999999999998</v>
      </c>
      <c r="H333" s="7">
        <v>4</v>
      </c>
      <c r="I333" s="70"/>
      <c r="J333" s="26">
        <f t="shared" si="15"/>
        <v>0</v>
      </c>
      <c r="K333" s="27">
        <f t="shared" si="17"/>
        <v>0</v>
      </c>
      <c r="L333" s="22"/>
      <c r="N333" s="2"/>
      <c r="Q333" s="3"/>
    </row>
    <row r="334" spans="1:17" ht="23.25">
      <c r="A334" s="4" t="s">
        <v>574</v>
      </c>
      <c r="B334" s="5">
        <v>8425181157435</v>
      </c>
      <c r="C334" s="5" t="s">
        <v>980</v>
      </c>
      <c r="D334" s="6" t="s">
        <v>575</v>
      </c>
      <c r="E334" s="13">
        <v>29.9</v>
      </c>
      <c r="F334" s="24">
        <v>0.4</v>
      </c>
      <c r="G334" s="25">
        <f t="shared" si="16"/>
        <v>17.939999999999998</v>
      </c>
      <c r="H334" s="7">
        <v>4</v>
      </c>
      <c r="I334" s="70"/>
      <c r="J334" s="26">
        <f t="shared" si="15"/>
        <v>0</v>
      </c>
      <c r="K334" s="27">
        <f t="shared" si="17"/>
        <v>0</v>
      </c>
      <c r="L334" s="17"/>
      <c r="N334" s="2"/>
      <c r="Q334" s="3"/>
    </row>
    <row r="335" spans="1:17" ht="23.25">
      <c r="A335" s="4" t="s">
        <v>576</v>
      </c>
      <c r="B335" s="5">
        <v>8425181150054</v>
      </c>
      <c r="C335" s="5" t="s">
        <v>980</v>
      </c>
      <c r="D335" s="6" t="s">
        <v>577</v>
      </c>
      <c r="E335" s="13">
        <v>32.9</v>
      </c>
      <c r="F335" s="24">
        <v>0.4</v>
      </c>
      <c r="G335" s="25">
        <f t="shared" si="16"/>
        <v>19.739999999999998</v>
      </c>
      <c r="H335" s="7">
        <v>4</v>
      </c>
      <c r="I335" s="70"/>
      <c r="J335" s="26">
        <f t="shared" si="15"/>
        <v>0</v>
      </c>
      <c r="K335" s="27">
        <f t="shared" si="17"/>
        <v>0</v>
      </c>
      <c r="L335" s="22"/>
      <c r="N335" s="2"/>
      <c r="Q335" s="3"/>
    </row>
    <row r="336" spans="1:17" ht="23.25">
      <c r="A336" s="4" t="s">
        <v>578</v>
      </c>
      <c r="B336" s="5">
        <v>8425181150016</v>
      </c>
      <c r="C336" s="5" t="s">
        <v>980</v>
      </c>
      <c r="D336" s="6" t="s">
        <v>579</v>
      </c>
      <c r="E336" s="13">
        <v>32.9</v>
      </c>
      <c r="F336" s="24">
        <v>0.4</v>
      </c>
      <c r="G336" s="25">
        <f t="shared" si="16"/>
        <v>19.739999999999998</v>
      </c>
      <c r="H336" s="7">
        <v>4</v>
      </c>
      <c r="I336" s="70"/>
      <c r="J336" s="26">
        <f t="shared" si="15"/>
        <v>0</v>
      </c>
      <c r="K336" s="27">
        <f t="shared" si="17"/>
        <v>0</v>
      </c>
      <c r="L336" s="22"/>
      <c r="N336" s="2"/>
      <c r="Q336" s="3"/>
    </row>
    <row r="337" spans="1:17" ht="23.25">
      <c r="A337" s="4" t="s">
        <v>580</v>
      </c>
      <c r="B337" s="5">
        <v>8425181150047</v>
      </c>
      <c r="C337" s="5" t="s">
        <v>980</v>
      </c>
      <c r="D337" s="6" t="s">
        <v>581</v>
      </c>
      <c r="E337" s="13">
        <v>32.9</v>
      </c>
      <c r="F337" s="24">
        <v>0.4</v>
      </c>
      <c r="G337" s="25">
        <f t="shared" si="16"/>
        <v>19.739999999999998</v>
      </c>
      <c r="H337" s="7">
        <v>4</v>
      </c>
      <c r="I337" s="70"/>
      <c r="J337" s="26">
        <f t="shared" si="15"/>
        <v>0</v>
      </c>
      <c r="K337" s="27">
        <f t="shared" si="17"/>
        <v>0</v>
      </c>
      <c r="L337" s="22"/>
      <c r="N337" s="2"/>
      <c r="Q337" s="3"/>
    </row>
    <row r="338" spans="1:17" ht="23.25">
      <c r="A338" s="4" t="s">
        <v>582</v>
      </c>
      <c r="B338" s="5">
        <v>8425181150030</v>
      </c>
      <c r="C338" s="5" t="s">
        <v>980</v>
      </c>
      <c r="D338" s="6" t="s">
        <v>583</v>
      </c>
      <c r="E338" s="13">
        <v>32.9</v>
      </c>
      <c r="F338" s="24">
        <v>0.4</v>
      </c>
      <c r="G338" s="25">
        <f t="shared" si="16"/>
        <v>19.739999999999998</v>
      </c>
      <c r="H338" s="7">
        <v>4</v>
      </c>
      <c r="I338" s="70"/>
      <c r="J338" s="26">
        <f t="shared" si="15"/>
        <v>0</v>
      </c>
      <c r="K338" s="27">
        <f t="shared" si="17"/>
        <v>0</v>
      </c>
      <c r="L338" s="22"/>
      <c r="N338" s="2"/>
      <c r="Q338" s="3"/>
    </row>
    <row r="339" spans="1:17" ht="23.25">
      <c r="A339" s="4" t="s">
        <v>584</v>
      </c>
      <c r="B339" s="5">
        <v>8425181150023</v>
      </c>
      <c r="C339" s="5" t="s">
        <v>980</v>
      </c>
      <c r="D339" s="6" t="s">
        <v>585</v>
      </c>
      <c r="E339" s="13">
        <v>32.9</v>
      </c>
      <c r="F339" s="24">
        <v>0.4</v>
      </c>
      <c r="G339" s="25">
        <f t="shared" si="16"/>
        <v>19.739999999999998</v>
      </c>
      <c r="H339" s="7">
        <v>4</v>
      </c>
      <c r="I339" s="70"/>
      <c r="J339" s="26">
        <f t="shared" si="15"/>
        <v>0</v>
      </c>
      <c r="K339" s="27">
        <f t="shared" si="17"/>
        <v>0</v>
      </c>
      <c r="L339" s="17"/>
      <c r="N339" s="2"/>
      <c r="Q339" s="3"/>
    </row>
    <row r="340" spans="1:17" ht="23.25">
      <c r="A340" s="4" t="s">
        <v>586</v>
      </c>
      <c r="B340" s="5">
        <v>8425181157176</v>
      </c>
      <c r="C340" s="5" t="s">
        <v>980</v>
      </c>
      <c r="D340" s="6" t="s">
        <v>587</v>
      </c>
      <c r="E340" s="13">
        <v>51.9</v>
      </c>
      <c r="F340" s="24">
        <v>0.4</v>
      </c>
      <c r="G340" s="25">
        <f t="shared" si="16"/>
        <v>31.139999999999997</v>
      </c>
      <c r="H340" s="7">
        <v>6</v>
      </c>
      <c r="I340" s="70"/>
      <c r="J340" s="26">
        <f t="shared" si="15"/>
        <v>0</v>
      </c>
      <c r="K340" s="27">
        <f t="shared" si="17"/>
        <v>0</v>
      </c>
      <c r="L340" s="22"/>
      <c r="N340" s="2"/>
      <c r="Q340" s="3"/>
    </row>
    <row r="341" spans="1:17" ht="23.25">
      <c r="A341" s="4" t="s">
        <v>588</v>
      </c>
      <c r="B341" s="5">
        <v>8425181157114</v>
      </c>
      <c r="C341" s="5" t="s">
        <v>980</v>
      </c>
      <c r="D341" s="6" t="s">
        <v>589</v>
      </c>
      <c r="E341" s="13">
        <v>29.9</v>
      </c>
      <c r="F341" s="24">
        <v>0.4</v>
      </c>
      <c r="G341" s="25">
        <f t="shared" si="16"/>
        <v>17.939999999999998</v>
      </c>
      <c r="H341" s="7">
        <v>6</v>
      </c>
      <c r="I341" s="70"/>
      <c r="J341" s="26">
        <f t="shared" si="15"/>
        <v>0</v>
      </c>
      <c r="K341" s="27">
        <f t="shared" si="17"/>
        <v>0</v>
      </c>
      <c r="L341" s="22"/>
      <c r="N341" s="2"/>
      <c r="Q341" s="3"/>
    </row>
    <row r="342" spans="1:17" ht="23.25">
      <c r="A342" s="4" t="s">
        <v>590</v>
      </c>
      <c r="B342" s="5">
        <v>8425181157145</v>
      </c>
      <c r="C342" s="5" t="s">
        <v>980</v>
      </c>
      <c r="D342" s="6" t="s">
        <v>591</v>
      </c>
      <c r="E342" s="13">
        <v>29.9</v>
      </c>
      <c r="F342" s="24">
        <v>0.4</v>
      </c>
      <c r="G342" s="25">
        <f t="shared" si="16"/>
        <v>17.939999999999998</v>
      </c>
      <c r="H342" s="7">
        <v>6</v>
      </c>
      <c r="I342" s="70"/>
      <c r="J342" s="26">
        <f t="shared" si="15"/>
        <v>0</v>
      </c>
      <c r="K342" s="27">
        <f t="shared" si="17"/>
        <v>0</v>
      </c>
      <c r="L342" s="22"/>
      <c r="N342" s="2"/>
      <c r="Q342" s="3"/>
    </row>
    <row r="343" spans="1:17" ht="23.25">
      <c r="A343" s="4" t="s">
        <v>592</v>
      </c>
      <c r="B343" s="5">
        <v>8425181157138</v>
      </c>
      <c r="C343" s="5" t="s">
        <v>980</v>
      </c>
      <c r="D343" s="6" t="s">
        <v>593</v>
      </c>
      <c r="E343" s="13">
        <v>29.9</v>
      </c>
      <c r="F343" s="24">
        <v>0.4</v>
      </c>
      <c r="G343" s="25">
        <f t="shared" si="16"/>
        <v>17.939999999999998</v>
      </c>
      <c r="H343" s="7">
        <v>6</v>
      </c>
      <c r="I343" s="70"/>
      <c r="J343" s="26">
        <f t="shared" si="15"/>
        <v>0</v>
      </c>
      <c r="K343" s="27">
        <f t="shared" si="17"/>
        <v>0</v>
      </c>
      <c r="L343" s="17"/>
      <c r="N343" s="2"/>
      <c r="Q343" s="3"/>
    </row>
    <row r="344" spans="1:17" ht="23.25">
      <c r="A344" s="4" t="s">
        <v>594</v>
      </c>
      <c r="B344" s="5">
        <v>8425181121016</v>
      </c>
      <c r="C344" s="5" t="s">
        <v>980</v>
      </c>
      <c r="D344" s="6" t="s">
        <v>595</v>
      </c>
      <c r="E344" s="13">
        <v>52.5</v>
      </c>
      <c r="F344" s="24">
        <v>0.4</v>
      </c>
      <c r="G344" s="25">
        <f t="shared" si="16"/>
        <v>31.5</v>
      </c>
      <c r="H344" s="7">
        <v>1</v>
      </c>
      <c r="I344" s="70"/>
      <c r="J344" s="26">
        <f t="shared" si="15"/>
        <v>0</v>
      </c>
      <c r="K344" s="27">
        <f t="shared" si="17"/>
        <v>0</v>
      </c>
      <c r="L344" s="22"/>
      <c r="N344" s="2"/>
      <c r="Q344" s="3"/>
    </row>
    <row r="345" spans="1:17" ht="23.25">
      <c r="A345" s="4" t="s">
        <v>596</v>
      </c>
      <c r="B345" s="5">
        <v>8425181121122</v>
      </c>
      <c r="C345" s="5" t="s">
        <v>980</v>
      </c>
      <c r="D345" s="6" t="s">
        <v>941</v>
      </c>
      <c r="E345" s="13">
        <v>21</v>
      </c>
      <c r="F345" s="24">
        <v>0.4</v>
      </c>
      <c r="G345" s="25">
        <f t="shared" si="16"/>
        <v>12.6</v>
      </c>
      <c r="H345" s="7">
        <v>1</v>
      </c>
      <c r="I345" s="70"/>
      <c r="J345" s="26">
        <f t="shared" si="15"/>
        <v>0</v>
      </c>
      <c r="K345" s="27">
        <f t="shared" si="17"/>
        <v>0</v>
      </c>
      <c r="L345" s="22"/>
      <c r="N345" s="2"/>
      <c r="Q345" s="3"/>
    </row>
    <row r="346" spans="1:17" ht="23.25">
      <c r="A346" s="4" t="s">
        <v>597</v>
      </c>
      <c r="B346" s="5">
        <v>8019635803506</v>
      </c>
      <c r="C346" s="5" t="s">
        <v>980</v>
      </c>
      <c r="D346" s="6" t="s">
        <v>598</v>
      </c>
      <c r="E346" s="13">
        <v>47</v>
      </c>
      <c r="F346" s="24">
        <v>0.4</v>
      </c>
      <c r="G346" s="25">
        <f t="shared" si="16"/>
        <v>28.2</v>
      </c>
      <c r="H346" s="7">
        <v>4</v>
      </c>
      <c r="I346" s="70"/>
      <c r="J346" s="26">
        <f t="shared" si="15"/>
        <v>0</v>
      </c>
      <c r="K346" s="27">
        <f t="shared" si="17"/>
        <v>0</v>
      </c>
      <c r="L346" s="22"/>
      <c r="N346" s="2"/>
      <c r="Q346" s="3"/>
    </row>
    <row r="347" spans="1:17" ht="23.25">
      <c r="A347" s="4" t="s">
        <v>599</v>
      </c>
      <c r="B347" s="5">
        <v>8019635803520</v>
      </c>
      <c r="C347" s="5" t="s">
        <v>980</v>
      </c>
      <c r="D347" s="6" t="s">
        <v>600</v>
      </c>
      <c r="E347" s="13">
        <v>47</v>
      </c>
      <c r="F347" s="24">
        <v>0.4</v>
      </c>
      <c r="G347" s="25">
        <f t="shared" si="16"/>
        <v>28.2</v>
      </c>
      <c r="H347" s="7">
        <v>4</v>
      </c>
      <c r="I347" s="70"/>
      <c r="J347" s="26">
        <f t="shared" si="15"/>
        <v>0</v>
      </c>
      <c r="K347" s="27">
        <f t="shared" si="17"/>
        <v>0</v>
      </c>
      <c r="L347" s="22"/>
      <c r="N347" s="2"/>
      <c r="Q347" s="3"/>
    </row>
    <row r="348" spans="1:17" ht="23.25">
      <c r="A348" s="4" t="s">
        <v>601</v>
      </c>
      <c r="B348" s="5">
        <v>8019635803537</v>
      </c>
      <c r="C348" s="5" t="s">
        <v>980</v>
      </c>
      <c r="D348" s="6" t="s">
        <v>940</v>
      </c>
      <c r="E348" s="13">
        <v>21</v>
      </c>
      <c r="F348" s="24">
        <v>0.4</v>
      </c>
      <c r="G348" s="25">
        <f t="shared" si="16"/>
        <v>12.6</v>
      </c>
      <c r="H348" s="7">
        <v>1</v>
      </c>
      <c r="I348" s="70"/>
      <c r="J348" s="26">
        <f t="shared" si="15"/>
        <v>0</v>
      </c>
      <c r="K348" s="27">
        <f t="shared" si="17"/>
        <v>0</v>
      </c>
      <c r="L348" s="17"/>
      <c r="N348" s="2"/>
      <c r="Q348" s="3"/>
    </row>
    <row r="349" spans="1:17" ht="23.25">
      <c r="A349" s="4" t="s">
        <v>602</v>
      </c>
      <c r="B349" s="5">
        <v>8425181154052</v>
      </c>
      <c r="C349" s="5" t="s">
        <v>980</v>
      </c>
      <c r="D349" s="6" t="s">
        <v>603</v>
      </c>
      <c r="E349" s="13">
        <v>69.5</v>
      </c>
      <c r="F349" s="24">
        <v>0.4</v>
      </c>
      <c r="G349" s="25">
        <f t="shared" si="16"/>
        <v>41.699999999999996</v>
      </c>
      <c r="H349" s="7">
        <v>6</v>
      </c>
      <c r="I349" s="70"/>
      <c r="J349" s="26">
        <f t="shared" si="15"/>
        <v>0</v>
      </c>
      <c r="K349" s="27">
        <f t="shared" si="17"/>
        <v>0</v>
      </c>
      <c r="L349" s="22"/>
      <c r="N349" s="2"/>
      <c r="Q349" s="3"/>
    </row>
    <row r="350" spans="1:17" ht="23.25">
      <c r="A350" s="4" t="s">
        <v>604</v>
      </c>
      <c r="B350" s="5">
        <v>8425181722930</v>
      </c>
      <c r="C350" s="5" t="s">
        <v>980</v>
      </c>
      <c r="D350" s="6" t="s">
        <v>605</v>
      </c>
      <c r="E350" s="13">
        <v>44.5</v>
      </c>
      <c r="F350" s="24">
        <v>0.4</v>
      </c>
      <c r="G350" s="25">
        <f t="shared" si="16"/>
        <v>26.7</v>
      </c>
      <c r="H350" s="7">
        <v>4</v>
      </c>
      <c r="I350" s="70"/>
      <c r="J350" s="26">
        <f t="shared" si="15"/>
        <v>0</v>
      </c>
      <c r="K350" s="27">
        <f t="shared" si="17"/>
        <v>0</v>
      </c>
      <c r="L350" s="22"/>
      <c r="N350" s="2"/>
      <c r="Q350" s="3"/>
    </row>
    <row r="351" spans="1:17" ht="23.25">
      <c r="A351" s="4" t="s">
        <v>606</v>
      </c>
      <c r="B351" s="5">
        <v>8425181723173</v>
      </c>
      <c r="C351" s="5" t="s">
        <v>980</v>
      </c>
      <c r="D351" s="6" t="s">
        <v>607</v>
      </c>
      <c r="E351" s="13">
        <v>44.5</v>
      </c>
      <c r="F351" s="24">
        <v>0.4</v>
      </c>
      <c r="G351" s="25">
        <f t="shared" si="16"/>
        <v>26.7</v>
      </c>
      <c r="H351" s="7">
        <v>4</v>
      </c>
      <c r="I351" s="70"/>
      <c r="J351" s="26">
        <f t="shared" si="15"/>
        <v>0</v>
      </c>
      <c r="K351" s="27">
        <f t="shared" si="17"/>
        <v>0</v>
      </c>
      <c r="L351" s="17"/>
      <c r="N351" s="2"/>
      <c r="Q351" s="3"/>
    </row>
    <row r="352" spans="1:17" ht="23.25">
      <c r="A352" s="4" t="s">
        <v>608</v>
      </c>
      <c r="B352" s="5">
        <v>8425181159071</v>
      </c>
      <c r="C352" s="5" t="s">
        <v>980</v>
      </c>
      <c r="D352" s="6" t="s">
        <v>609</v>
      </c>
      <c r="E352" s="13">
        <v>78.5</v>
      </c>
      <c r="F352" s="24">
        <v>0.4</v>
      </c>
      <c r="G352" s="25">
        <f t="shared" si="16"/>
        <v>47.1</v>
      </c>
      <c r="H352" s="7">
        <v>4</v>
      </c>
      <c r="I352" s="70"/>
      <c r="J352" s="26">
        <f t="shared" si="15"/>
        <v>0</v>
      </c>
      <c r="K352" s="27">
        <f t="shared" si="17"/>
        <v>0</v>
      </c>
      <c r="L352" s="22"/>
      <c r="N352" s="2"/>
      <c r="Q352" s="3"/>
    </row>
    <row r="353" spans="1:17" ht="23.25">
      <c r="A353" s="4" t="s">
        <v>610</v>
      </c>
      <c r="B353" s="5">
        <v>8425181156179</v>
      </c>
      <c r="C353" s="5" t="s">
        <v>980</v>
      </c>
      <c r="D353" s="6" t="s">
        <v>611</v>
      </c>
      <c r="E353" s="13">
        <v>62.5</v>
      </c>
      <c r="F353" s="24">
        <v>0.4</v>
      </c>
      <c r="G353" s="25">
        <f t="shared" si="16"/>
        <v>37.5</v>
      </c>
      <c r="H353" s="7">
        <v>5</v>
      </c>
      <c r="I353" s="70"/>
      <c r="J353" s="26">
        <f t="shared" si="15"/>
        <v>0</v>
      </c>
      <c r="K353" s="27">
        <f t="shared" si="17"/>
        <v>0</v>
      </c>
      <c r="L353" s="22"/>
      <c r="N353" s="2"/>
      <c r="Q353" s="3"/>
    </row>
    <row r="354" spans="1:17" ht="23.25">
      <c r="A354" s="4" t="s">
        <v>612</v>
      </c>
      <c r="B354" s="5">
        <v>8425181156117</v>
      </c>
      <c r="C354" s="5" t="s">
        <v>980</v>
      </c>
      <c r="D354" s="6" t="s">
        <v>613</v>
      </c>
      <c r="E354" s="13">
        <v>37</v>
      </c>
      <c r="F354" s="24">
        <v>0.4</v>
      </c>
      <c r="G354" s="25">
        <f t="shared" si="16"/>
        <v>22.2</v>
      </c>
      <c r="H354" s="7">
        <v>5</v>
      </c>
      <c r="I354" s="70"/>
      <c r="J354" s="26">
        <f t="shared" si="15"/>
        <v>0</v>
      </c>
      <c r="K354" s="27">
        <f t="shared" si="17"/>
        <v>0</v>
      </c>
      <c r="L354" s="22"/>
      <c r="N354" s="2"/>
      <c r="Q354" s="3"/>
    </row>
    <row r="355" spans="1:17" ht="23.25">
      <c r="A355" s="4" t="s">
        <v>614</v>
      </c>
      <c r="B355" s="5">
        <v>8425181156148</v>
      </c>
      <c r="C355" s="5" t="s">
        <v>980</v>
      </c>
      <c r="D355" s="6" t="s">
        <v>615</v>
      </c>
      <c r="E355" s="13">
        <v>37</v>
      </c>
      <c r="F355" s="24">
        <v>0.4</v>
      </c>
      <c r="G355" s="25">
        <f t="shared" si="16"/>
        <v>22.2</v>
      </c>
      <c r="H355" s="7">
        <v>5</v>
      </c>
      <c r="I355" s="70"/>
      <c r="J355" s="26">
        <f t="shared" si="15"/>
        <v>0</v>
      </c>
      <c r="K355" s="27">
        <f t="shared" si="17"/>
        <v>0</v>
      </c>
      <c r="L355" s="22"/>
      <c r="N355" s="2"/>
      <c r="Q355" s="3"/>
    </row>
    <row r="356" spans="1:17" ht="23.25">
      <c r="A356" s="4" t="s">
        <v>616</v>
      </c>
      <c r="B356" s="5">
        <v>8425181727089</v>
      </c>
      <c r="C356" s="5" t="s">
        <v>980</v>
      </c>
      <c r="D356" s="6" t="s">
        <v>617</v>
      </c>
      <c r="E356" s="13">
        <v>148</v>
      </c>
      <c r="F356" s="24">
        <v>0.4</v>
      </c>
      <c r="G356" s="25">
        <f t="shared" si="16"/>
        <v>88.8</v>
      </c>
      <c r="H356" s="7">
        <v>2</v>
      </c>
      <c r="I356" s="70"/>
      <c r="J356" s="26">
        <f t="shared" si="15"/>
        <v>0</v>
      </c>
      <c r="K356" s="27">
        <f t="shared" si="17"/>
        <v>0</v>
      </c>
      <c r="L356" s="22"/>
      <c r="N356" s="2"/>
      <c r="Q356" s="3"/>
    </row>
    <row r="357" spans="1:17" ht="23.25">
      <c r="A357" s="4" t="s">
        <v>618</v>
      </c>
      <c r="B357" s="5">
        <v>8425181727645</v>
      </c>
      <c r="C357" s="5" t="s">
        <v>980</v>
      </c>
      <c r="D357" s="6" t="s">
        <v>619</v>
      </c>
      <c r="E357" s="13">
        <v>62.3</v>
      </c>
      <c r="F357" s="24">
        <v>0.4</v>
      </c>
      <c r="G357" s="25">
        <f t="shared" si="16"/>
        <v>37.379999999999995</v>
      </c>
      <c r="H357" s="7">
        <v>2</v>
      </c>
      <c r="I357" s="70"/>
      <c r="J357" s="26">
        <f t="shared" ref="J357:J360" si="18">I357*H357</f>
        <v>0</v>
      </c>
      <c r="K357" s="27">
        <f t="shared" si="17"/>
        <v>0</v>
      </c>
      <c r="L357" s="22"/>
      <c r="N357" s="2"/>
      <c r="Q357" s="3"/>
    </row>
    <row r="358" spans="1:17" ht="23.25">
      <c r="A358" s="4" t="s">
        <v>620</v>
      </c>
      <c r="B358" s="5">
        <v>8425181727652</v>
      </c>
      <c r="C358" s="5" t="s">
        <v>980</v>
      </c>
      <c r="D358" s="6" t="s">
        <v>621</v>
      </c>
      <c r="E358" s="13">
        <v>62.3</v>
      </c>
      <c r="F358" s="24">
        <v>0.4</v>
      </c>
      <c r="G358" s="25">
        <f t="shared" si="16"/>
        <v>37.379999999999995</v>
      </c>
      <c r="H358" s="7">
        <v>2</v>
      </c>
      <c r="I358" s="70"/>
      <c r="J358" s="26">
        <f t="shared" si="18"/>
        <v>0</v>
      </c>
      <c r="K358" s="27">
        <f t="shared" si="17"/>
        <v>0</v>
      </c>
      <c r="L358" s="22"/>
      <c r="N358" s="2"/>
      <c r="Q358" s="3"/>
    </row>
    <row r="359" spans="1:17" ht="23.25">
      <c r="A359" s="4" t="s">
        <v>622</v>
      </c>
      <c r="B359" s="5">
        <v>8425181741177</v>
      </c>
      <c r="C359" s="5" t="s">
        <v>980</v>
      </c>
      <c r="D359" s="6" t="s">
        <v>623</v>
      </c>
      <c r="E359" s="13">
        <v>67.5</v>
      </c>
      <c r="F359" s="24">
        <v>0.4</v>
      </c>
      <c r="G359" s="25">
        <f t="shared" si="16"/>
        <v>40.5</v>
      </c>
      <c r="H359" s="7">
        <v>2</v>
      </c>
      <c r="I359" s="70"/>
      <c r="J359" s="26">
        <f t="shared" si="18"/>
        <v>0</v>
      </c>
      <c r="K359" s="27">
        <f t="shared" si="17"/>
        <v>0</v>
      </c>
      <c r="L359" s="22"/>
      <c r="N359" s="2"/>
      <c r="Q359" s="3"/>
    </row>
    <row r="360" spans="1:17" ht="23.25">
      <c r="A360" s="4" t="s">
        <v>624</v>
      </c>
      <c r="B360" s="5">
        <v>8425181741184</v>
      </c>
      <c r="C360" s="5" t="s">
        <v>980</v>
      </c>
      <c r="D360" s="6" t="s">
        <v>625</v>
      </c>
      <c r="E360" s="13">
        <v>67.5</v>
      </c>
      <c r="F360" s="24">
        <v>0.4</v>
      </c>
      <c r="G360" s="25">
        <f t="shared" si="16"/>
        <v>40.5</v>
      </c>
      <c r="H360" s="7">
        <v>2</v>
      </c>
      <c r="I360" s="70"/>
      <c r="J360" s="26">
        <f t="shared" si="18"/>
        <v>0</v>
      </c>
      <c r="K360" s="27">
        <f t="shared" si="17"/>
        <v>0</v>
      </c>
      <c r="L360" s="22"/>
      <c r="N360" s="2"/>
      <c r="Q360" s="3"/>
    </row>
    <row r="361" spans="1:17" ht="23.25">
      <c r="A361" s="4" t="s">
        <v>626</v>
      </c>
      <c r="B361" s="5">
        <v>8425181126158</v>
      </c>
      <c r="C361" s="5" t="s">
        <v>980</v>
      </c>
      <c r="D361" s="6" t="s">
        <v>627</v>
      </c>
      <c r="E361" s="13">
        <v>38.5</v>
      </c>
      <c r="F361" s="24">
        <v>0.4</v>
      </c>
      <c r="G361" s="25">
        <f t="shared" si="16"/>
        <v>23.099999999999998</v>
      </c>
      <c r="H361" s="7">
        <v>4</v>
      </c>
      <c r="I361" s="70"/>
      <c r="J361" s="26">
        <f t="shared" ref="J361:J375" si="19">I361</f>
        <v>0</v>
      </c>
      <c r="K361" s="27">
        <f t="shared" si="17"/>
        <v>0</v>
      </c>
      <c r="L361" s="22"/>
      <c r="N361" s="2"/>
      <c r="Q361" s="3"/>
    </row>
    <row r="362" spans="1:17" ht="23.25">
      <c r="A362" s="4" t="s">
        <v>628</v>
      </c>
      <c r="B362" s="5">
        <v>8425181126110</v>
      </c>
      <c r="C362" s="5" t="s">
        <v>980</v>
      </c>
      <c r="D362" s="6" t="s">
        <v>629</v>
      </c>
      <c r="E362" s="13">
        <v>38.5</v>
      </c>
      <c r="F362" s="24">
        <v>0.4</v>
      </c>
      <c r="G362" s="25">
        <f t="shared" si="16"/>
        <v>23.099999999999998</v>
      </c>
      <c r="H362" s="7">
        <v>4</v>
      </c>
      <c r="I362" s="70"/>
      <c r="J362" s="26">
        <f t="shared" si="19"/>
        <v>0</v>
      </c>
      <c r="K362" s="27">
        <f t="shared" si="17"/>
        <v>0</v>
      </c>
      <c r="L362" s="22"/>
      <c r="N362" s="2"/>
      <c r="Q362" s="3"/>
    </row>
    <row r="363" spans="1:17" ht="23.25">
      <c r="A363" s="4" t="s">
        <v>630</v>
      </c>
      <c r="B363" s="5">
        <v>8425181126141</v>
      </c>
      <c r="C363" s="5" t="s">
        <v>980</v>
      </c>
      <c r="D363" s="6" t="s">
        <v>631</v>
      </c>
      <c r="E363" s="13">
        <v>38.5</v>
      </c>
      <c r="F363" s="24">
        <v>0.4</v>
      </c>
      <c r="G363" s="25">
        <f t="shared" si="16"/>
        <v>23.099999999999998</v>
      </c>
      <c r="H363" s="7">
        <v>4</v>
      </c>
      <c r="I363" s="70"/>
      <c r="J363" s="26">
        <f t="shared" si="19"/>
        <v>0</v>
      </c>
      <c r="K363" s="27">
        <f t="shared" si="17"/>
        <v>0</v>
      </c>
      <c r="L363" s="22"/>
      <c r="N363" s="2"/>
      <c r="Q363" s="3"/>
    </row>
    <row r="364" spans="1:17" ht="23.25">
      <c r="A364" s="4" t="s">
        <v>632</v>
      </c>
      <c r="B364" s="5">
        <v>8425181126134</v>
      </c>
      <c r="C364" s="5" t="s">
        <v>980</v>
      </c>
      <c r="D364" s="6" t="s">
        <v>633</v>
      </c>
      <c r="E364" s="13">
        <v>38.5</v>
      </c>
      <c r="F364" s="24">
        <v>0.4</v>
      </c>
      <c r="G364" s="25">
        <f t="shared" si="16"/>
        <v>23.099999999999998</v>
      </c>
      <c r="H364" s="7">
        <v>4</v>
      </c>
      <c r="I364" s="70"/>
      <c r="J364" s="26">
        <f t="shared" si="19"/>
        <v>0</v>
      </c>
      <c r="K364" s="27">
        <f t="shared" si="17"/>
        <v>0</v>
      </c>
      <c r="L364" s="22"/>
      <c r="N364" s="2"/>
      <c r="Q364" s="3"/>
    </row>
    <row r="365" spans="1:17" ht="23.25">
      <c r="A365" s="4" t="s">
        <v>634</v>
      </c>
      <c r="B365" s="5">
        <v>8019635804169</v>
      </c>
      <c r="C365" s="5" t="s">
        <v>980</v>
      </c>
      <c r="D365" s="6" t="s">
        <v>635</v>
      </c>
      <c r="E365" s="13">
        <v>49.9</v>
      </c>
      <c r="F365" s="24">
        <v>0.4</v>
      </c>
      <c r="G365" s="25">
        <f t="shared" si="16"/>
        <v>29.939999999999998</v>
      </c>
      <c r="H365" s="7">
        <v>4</v>
      </c>
      <c r="I365" s="70"/>
      <c r="J365" s="26">
        <f t="shared" si="19"/>
        <v>0</v>
      </c>
      <c r="K365" s="27">
        <f t="shared" si="17"/>
        <v>0</v>
      </c>
      <c r="L365" s="22"/>
      <c r="N365" s="2"/>
      <c r="Q365" s="3"/>
    </row>
    <row r="366" spans="1:17" ht="23.25">
      <c r="A366" s="4" t="s">
        <v>636</v>
      </c>
      <c r="B366" s="5">
        <v>8425181721247</v>
      </c>
      <c r="C366" s="5" t="s">
        <v>980</v>
      </c>
      <c r="D366" s="6" t="s">
        <v>637</v>
      </c>
      <c r="E366" s="13">
        <v>20.95</v>
      </c>
      <c r="F366" s="24">
        <v>0.4</v>
      </c>
      <c r="G366" s="25">
        <f t="shared" si="16"/>
        <v>12.569999999999999</v>
      </c>
      <c r="H366" s="7">
        <v>4</v>
      </c>
      <c r="I366" s="70"/>
      <c r="J366" s="26">
        <f t="shared" si="19"/>
        <v>0</v>
      </c>
      <c r="K366" s="27">
        <f t="shared" si="17"/>
        <v>0</v>
      </c>
      <c r="L366" s="22"/>
      <c r="N366" s="2"/>
      <c r="Q366" s="3"/>
    </row>
    <row r="367" spans="1:17" ht="23.25">
      <c r="A367" s="4" t="s">
        <v>638</v>
      </c>
      <c r="B367" s="5">
        <v>8425181721025</v>
      </c>
      <c r="C367" s="5" t="s">
        <v>980</v>
      </c>
      <c r="D367" s="6" t="s">
        <v>639</v>
      </c>
      <c r="E367" s="13">
        <v>20.95</v>
      </c>
      <c r="F367" s="24">
        <v>0.4</v>
      </c>
      <c r="G367" s="25">
        <f t="shared" si="16"/>
        <v>12.569999999999999</v>
      </c>
      <c r="H367" s="7">
        <v>4</v>
      </c>
      <c r="I367" s="70"/>
      <c r="J367" s="26">
        <f t="shared" si="19"/>
        <v>0</v>
      </c>
      <c r="K367" s="27">
        <f t="shared" si="17"/>
        <v>0</v>
      </c>
      <c r="L367" s="22"/>
      <c r="N367" s="2"/>
      <c r="Q367" s="3"/>
    </row>
    <row r="368" spans="1:17" ht="23.25">
      <c r="A368" s="4" t="s">
        <v>640</v>
      </c>
      <c r="B368" s="5">
        <v>8425181721032</v>
      </c>
      <c r="C368" s="5" t="s">
        <v>980</v>
      </c>
      <c r="D368" s="6" t="s">
        <v>641</v>
      </c>
      <c r="E368" s="13">
        <v>20.95</v>
      </c>
      <c r="F368" s="24">
        <v>0.4</v>
      </c>
      <c r="G368" s="25">
        <f t="shared" si="16"/>
        <v>12.569999999999999</v>
      </c>
      <c r="H368" s="7">
        <v>4</v>
      </c>
      <c r="I368" s="70"/>
      <c r="J368" s="26">
        <f t="shared" si="19"/>
        <v>0</v>
      </c>
      <c r="K368" s="27">
        <f t="shared" si="17"/>
        <v>0</v>
      </c>
      <c r="L368" s="22"/>
      <c r="N368" s="2"/>
      <c r="Q368" s="3"/>
    </row>
    <row r="369" spans="1:17" ht="23.25">
      <c r="A369" s="4" t="s">
        <v>642</v>
      </c>
      <c r="B369" s="5">
        <v>8425181153017</v>
      </c>
      <c r="C369" s="5" t="s">
        <v>980</v>
      </c>
      <c r="D369" s="6" t="s">
        <v>643</v>
      </c>
      <c r="E369" s="13">
        <v>24.5</v>
      </c>
      <c r="F369" s="24">
        <v>0.4</v>
      </c>
      <c r="G369" s="25">
        <f t="shared" si="16"/>
        <v>14.7</v>
      </c>
      <c r="H369" s="7">
        <v>4</v>
      </c>
      <c r="I369" s="70"/>
      <c r="J369" s="26">
        <f t="shared" si="19"/>
        <v>0</v>
      </c>
      <c r="K369" s="27">
        <f t="shared" si="17"/>
        <v>0</v>
      </c>
      <c r="L369" s="22"/>
      <c r="N369" s="2"/>
      <c r="Q369" s="3"/>
    </row>
    <row r="370" spans="1:17" ht="23.25">
      <c r="A370" s="4" t="s">
        <v>644</v>
      </c>
      <c r="B370" s="5">
        <v>8425181153048</v>
      </c>
      <c r="C370" s="5" t="s">
        <v>980</v>
      </c>
      <c r="D370" s="6" t="s">
        <v>645</v>
      </c>
      <c r="E370" s="13">
        <v>24.5</v>
      </c>
      <c r="F370" s="24">
        <v>0.4</v>
      </c>
      <c r="G370" s="25">
        <f t="shared" si="16"/>
        <v>14.7</v>
      </c>
      <c r="H370" s="7">
        <v>4</v>
      </c>
      <c r="I370" s="70"/>
      <c r="J370" s="26">
        <f t="shared" si="19"/>
        <v>0</v>
      </c>
      <c r="K370" s="27">
        <f t="shared" si="17"/>
        <v>0</v>
      </c>
      <c r="L370" s="22"/>
      <c r="N370" s="2"/>
      <c r="Q370" s="3"/>
    </row>
    <row r="371" spans="1:17" ht="23.25">
      <c r="A371" s="52" t="s">
        <v>646</v>
      </c>
      <c r="B371" s="53">
        <v>8425181153314</v>
      </c>
      <c r="C371" s="53" t="s">
        <v>971</v>
      </c>
      <c r="D371" s="54" t="s">
        <v>647</v>
      </c>
      <c r="E371" s="66">
        <v>27.9</v>
      </c>
      <c r="F371" s="56">
        <v>0.4</v>
      </c>
      <c r="G371" s="57">
        <f t="shared" si="16"/>
        <v>16.739999999999998</v>
      </c>
      <c r="H371" s="58">
        <v>4</v>
      </c>
      <c r="I371" s="71"/>
      <c r="J371" s="59">
        <f t="shared" si="19"/>
        <v>0</v>
      </c>
      <c r="K371" s="60">
        <f t="shared" si="17"/>
        <v>0</v>
      </c>
      <c r="L371" s="61"/>
      <c r="N371" s="2"/>
      <c r="Q371" s="3"/>
    </row>
    <row r="372" spans="1:17" ht="23.25">
      <c r="A372" s="52" t="s">
        <v>648</v>
      </c>
      <c r="B372" s="53">
        <v>8425181153338</v>
      </c>
      <c r="C372" s="53" t="s">
        <v>972</v>
      </c>
      <c r="D372" s="54" t="s">
        <v>649</v>
      </c>
      <c r="E372" s="66">
        <v>27.9</v>
      </c>
      <c r="F372" s="56">
        <v>0.4</v>
      </c>
      <c r="G372" s="57">
        <f t="shared" si="16"/>
        <v>16.739999999999998</v>
      </c>
      <c r="H372" s="58">
        <v>4</v>
      </c>
      <c r="I372" s="71"/>
      <c r="J372" s="59">
        <f t="shared" si="19"/>
        <v>0</v>
      </c>
      <c r="K372" s="60">
        <f t="shared" si="17"/>
        <v>0</v>
      </c>
      <c r="L372" s="61"/>
      <c r="N372" s="2"/>
      <c r="Q372" s="3"/>
    </row>
    <row r="373" spans="1:17" ht="23.25">
      <c r="A373" s="52" t="s">
        <v>650</v>
      </c>
      <c r="B373" s="53">
        <v>8425181153345</v>
      </c>
      <c r="C373" s="53" t="s">
        <v>973</v>
      </c>
      <c r="D373" s="54" t="s">
        <v>651</v>
      </c>
      <c r="E373" s="66">
        <v>27.9</v>
      </c>
      <c r="F373" s="56">
        <v>0.4</v>
      </c>
      <c r="G373" s="57">
        <f t="shared" si="16"/>
        <v>16.739999999999998</v>
      </c>
      <c r="H373" s="58">
        <v>4</v>
      </c>
      <c r="I373" s="71"/>
      <c r="J373" s="59">
        <f t="shared" si="19"/>
        <v>0</v>
      </c>
      <c r="K373" s="60">
        <f t="shared" si="17"/>
        <v>0</v>
      </c>
      <c r="L373" s="61"/>
      <c r="N373" s="2"/>
      <c r="Q373" s="3"/>
    </row>
    <row r="374" spans="1:17" ht="23.25">
      <c r="A374" s="4" t="s">
        <v>652</v>
      </c>
      <c r="B374" s="5">
        <v>8425181734834</v>
      </c>
      <c r="C374" s="5" t="s">
        <v>980</v>
      </c>
      <c r="D374" s="6" t="s">
        <v>653</v>
      </c>
      <c r="E374" s="13">
        <v>33</v>
      </c>
      <c r="F374" s="24">
        <v>0.4</v>
      </c>
      <c r="G374" s="25">
        <f t="shared" si="16"/>
        <v>19.8</v>
      </c>
      <c r="H374" s="7">
        <v>4</v>
      </c>
      <c r="I374" s="70"/>
      <c r="J374" s="26">
        <f t="shared" si="19"/>
        <v>0</v>
      </c>
      <c r="K374" s="27">
        <f t="shared" si="17"/>
        <v>0</v>
      </c>
      <c r="L374" s="22"/>
      <c r="N374" s="2"/>
      <c r="Q374" s="3"/>
    </row>
    <row r="375" spans="1:17" ht="23.25">
      <c r="A375" s="4" t="s">
        <v>654</v>
      </c>
      <c r="B375" s="5">
        <v>8425181734841</v>
      </c>
      <c r="C375" s="5" t="s">
        <v>980</v>
      </c>
      <c r="D375" s="6" t="s">
        <v>655</v>
      </c>
      <c r="E375" s="13">
        <v>33</v>
      </c>
      <c r="F375" s="24">
        <v>0.4</v>
      </c>
      <c r="G375" s="25">
        <f t="shared" si="16"/>
        <v>19.8</v>
      </c>
      <c r="H375" s="7">
        <v>4</v>
      </c>
      <c r="I375" s="70"/>
      <c r="J375" s="26">
        <f t="shared" si="19"/>
        <v>0</v>
      </c>
      <c r="K375" s="27">
        <f t="shared" si="17"/>
        <v>0</v>
      </c>
      <c r="L375" s="22"/>
      <c r="N375" s="2"/>
      <c r="Q375" s="3"/>
    </row>
    <row r="376" spans="1:17" ht="23.25">
      <c r="A376" s="52" t="s">
        <v>656</v>
      </c>
      <c r="B376" s="53">
        <v>8425181106013</v>
      </c>
      <c r="C376" s="53" t="s">
        <v>974</v>
      </c>
      <c r="D376" s="54" t="s">
        <v>657</v>
      </c>
      <c r="E376" s="66">
        <v>23</v>
      </c>
      <c r="F376" s="56">
        <v>0.4</v>
      </c>
      <c r="G376" s="57">
        <f t="shared" si="16"/>
        <v>13.799999999999999</v>
      </c>
      <c r="H376" s="58">
        <v>1</v>
      </c>
      <c r="I376" s="71"/>
      <c r="J376" s="59">
        <f t="shared" ref="J376:J439" si="20">I376*H376</f>
        <v>0</v>
      </c>
      <c r="K376" s="60">
        <f t="shared" ref="K376:K439" si="21">J376*G376</f>
        <v>0</v>
      </c>
      <c r="L376" s="61"/>
      <c r="N376" s="2"/>
      <c r="Q376" s="3"/>
    </row>
    <row r="377" spans="1:17" ht="23.25">
      <c r="A377" s="52" t="s">
        <v>658</v>
      </c>
      <c r="B377" s="53">
        <v>8425181106037</v>
      </c>
      <c r="C377" s="53" t="s">
        <v>975</v>
      </c>
      <c r="D377" s="54" t="s">
        <v>659</v>
      </c>
      <c r="E377" s="66">
        <v>17</v>
      </c>
      <c r="F377" s="56">
        <v>0.4</v>
      </c>
      <c r="G377" s="57">
        <f t="shared" si="16"/>
        <v>10.199999999999999</v>
      </c>
      <c r="H377" s="58">
        <v>1</v>
      </c>
      <c r="I377" s="71"/>
      <c r="J377" s="59">
        <f t="shared" si="20"/>
        <v>0</v>
      </c>
      <c r="K377" s="60">
        <f t="shared" si="21"/>
        <v>0</v>
      </c>
      <c r="L377" s="61"/>
      <c r="N377" s="2"/>
      <c r="Q377" s="3"/>
    </row>
    <row r="378" spans="1:17" ht="23.25">
      <c r="A378" s="54" t="s">
        <v>660</v>
      </c>
      <c r="B378" s="53">
        <v>8425181106044</v>
      </c>
      <c r="C378" s="53" t="s">
        <v>976</v>
      </c>
      <c r="D378" s="54" t="s">
        <v>661</v>
      </c>
      <c r="E378" s="66">
        <v>17</v>
      </c>
      <c r="F378" s="56">
        <v>0.4</v>
      </c>
      <c r="G378" s="57">
        <f t="shared" si="16"/>
        <v>10.199999999999999</v>
      </c>
      <c r="H378" s="58">
        <v>1</v>
      </c>
      <c r="I378" s="71"/>
      <c r="J378" s="59">
        <f t="shared" si="20"/>
        <v>0</v>
      </c>
      <c r="K378" s="60">
        <f t="shared" si="21"/>
        <v>0</v>
      </c>
      <c r="L378" s="61"/>
      <c r="N378" s="2"/>
      <c r="Q378" s="3"/>
    </row>
    <row r="379" spans="1:17" ht="23.25">
      <c r="A379" s="6" t="s">
        <v>662</v>
      </c>
      <c r="B379" s="5">
        <v>8425181140970</v>
      </c>
      <c r="C379" s="5" t="s">
        <v>980</v>
      </c>
      <c r="D379" s="6" t="s">
        <v>663</v>
      </c>
      <c r="E379" s="13">
        <v>67.5</v>
      </c>
      <c r="F379" s="24">
        <v>0.4</v>
      </c>
      <c r="G379" s="25">
        <f t="shared" si="16"/>
        <v>40.5</v>
      </c>
      <c r="H379" s="7">
        <v>1</v>
      </c>
      <c r="I379" s="70"/>
      <c r="J379" s="26">
        <f t="shared" si="20"/>
        <v>0</v>
      </c>
      <c r="K379" s="27">
        <f t="shared" si="21"/>
        <v>0</v>
      </c>
      <c r="L379" s="22"/>
      <c r="N379" s="2"/>
      <c r="Q379" s="3"/>
    </row>
    <row r="380" spans="1:17" ht="23.25">
      <c r="A380" s="4" t="s">
        <v>664</v>
      </c>
      <c r="B380" s="5">
        <v>8425181140918</v>
      </c>
      <c r="C380" s="5" t="s">
        <v>980</v>
      </c>
      <c r="D380" s="6" t="s">
        <v>665</v>
      </c>
      <c r="E380" s="13">
        <v>44.3</v>
      </c>
      <c r="F380" s="24">
        <v>0.4</v>
      </c>
      <c r="G380" s="25">
        <f t="shared" si="16"/>
        <v>26.58</v>
      </c>
      <c r="H380" s="7">
        <v>1</v>
      </c>
      <c r="I380" s="70"/>
      <c r="J380" s="26">
        <f t="shared" si="20"/>
        <v>0</v>
      </c>
      <c r="K380" s="27">
        <f t="shared" si="21"/>
        <v>0</v>
      </c>
      <c r="L380" s="22"/>
      <c r="N380" s="2"/>
      <c r="Q380" s="3"/>
    </row>
    <row r="381" spans="1:17" ht="23.25">
      <c r="A381" s="4" t="s">
        <v>666</v>
      </c>
      <c r="B381" s="5">
        <v>8425181140949</v>
      </c>
      <c r="C381" s="5" t="s">
        <v>980</v>
      </c>
      <c r="D381" s="6" t="s">
        <v>667</v>
      </c>
      <c r="E381" s="13">
        <v>44.3</v>
      </c>
      <c r="F381" s="24">
        <v>0.4</v>
      </c>
      <c r="G381" s="25">
        <f t="shared" si="16"/>
        <v>26.58</v>
      </c>
      <c r="H381" s="7">
        <v>1</v>
      </c>
      <c r="I381" s="70"/>
      <c r="J381" s="26">
        <f t="shared" si="20"/>
        <v>0</v>
      </c>
      <c r="K381" s="27">
        <f t="shared" si="21"/>
        <v>0</v>
      </c>
      <c r="L381" s="22"/>
      <c r="N381" s="2"/>
      <c r="Q381" s="3"/>
    </row>
    <row r="382" spans="1:17" ht="23.25">
      <c r="A382" s="6" t="s">
        <v>668</v>
      </c>
      <c r="B382" s="5">
        <v>8425181140376</v>
      </c>
      <c r="C382" s="5" t="s">
        <v>980</v>
      </c>
      <c r="D382" s="6" t="s">
        <v>669</v>
      </c>
      <c r="E382" s="13">
        <v>89.5</v>
      </c>
      <c r="F382" s="24">
        <v>0.4</v>
      </c>
      <c r="G382" s="25">
        <f t="shared" si="16"/>
        <v>53.699999999999996</v>
      </c>
      <c r="H382" s="7">
        <v>1</v>
      </c>
      <c r="I382" s="70"/>
      <c r="J382" s="26">
        <f t="shared" si="20"/>
        <v>0</v>
      </c>
      <c r="K382" s="27">
        <f t="shared" si="21"/>
        <v>0</v>
      </c>
      <c r="L382" s="22"/>
      <c r="N382" s="2"/>
      <c r="Q382" s="3"/>
    </row>
    <row r="383" spans="1:17" ht="23.25">
      <c r="A383" s="4" t="s">
        <v>670</v>
      </c>
      <c r="B383" s="5">
        <v>8425181140314</v>
      </c>
      <c r="C383" s="5" t="s">
        <v>980</v>
      </c>
      <c r="D383" s="6" t="s">
        <v>671</v>
      </c>
      <c r="E383" s="13">
        <v>60</v>
      </c>
      <c r="F383" s="24">
        <v>0.4</v>
      </c>
      <c r="G383" s="25">
        <f t="shared" si="16"/>
        <v>36</v>
      </c>
      <c r="H383" s="7">
        <v>1</v>
      </c>
      <c r="I383" s="70"/>
      <c r="J383" s="26">
        <f t="shared" si="20"/>
        <v>0</v>
      </c>
      <c r="K383" s="27">
        <f t="shared" si="21"/>
        <v>0</v>
      </c>
      <c r="L383" s="22"/>
      <c r="N383" s="2"/>
      <c r="Q383" s="3"/>
    </row>
    <row r="384" spans="1:17" ht="23.25">
      <c r="A384" s="4" t="s">
        <v>672</v>
      </c>
      <c r="B384" s="5">
        <v>8425181140345</v>
      </c>
      <c r="C384" s="5" t="s">
        <v>980</v>
      </c>
      <c r="D384" s="6" t="s">
        <v>673</v>
      </c>
      <c r="E384" s="13">
        <v>60</v>
      </c>
      <c r="F384" s="24">
        <v>0.4</v>
      </c>
      <c r="G384" s="25">
        <f t="shared" si="16"/>
        <v>36</v>
      </c>
      <c r="H384" s="7">
        <v>1</v>
      </c>
      <c r="I384" s="70"/>
      <c r="J384" s="26">
        <f t="shared" si="20"/>
        <v>0</v>
      </c>
      <c r="K384" s="27">
        <f t="shared" si="21"/>
        <v>0</v>
      </c>
      <c r="L384" s="22"/>
      <c r="N384" s="2"/>
      <c r="Q384" s="3"/>
    </row>
    <row r="385" spans="1:17" ht="23.25">
      <c r="A385" s="4" t="s">
        <v>674</v>
      </c>
      <c r="B385" s="5">
        <v>8425181106112</v>
      </c>
      <c r="C385" s="5" t="s">
        <v>980</v>
      </c>
      <c r="D385" s="6" t="s">
        <v>675</v>
      </c>
      <c r="E385" s="13">
        <v>25.5</v>
      </c>
      <c r="F385" s="24">
        <v>0.4</v>
      </c>
      <c r="G385" s="25">
        <f t="shared" si="16"/>
        <v>15.299999999999999</v>
      </c>
      <c r="H385" s="7">
        <v>1</v>
      </c>
      <c r="I385" s="70"/>
      <c r="J385" s="26">
        <f t="shared" si="20"/>
        <v>0</v>
      </c>
      <c r="K385" s="27">
        <f t="shared" si="21"/>
        <v>0</v>
      </c>
      <c r="L385" s="22"/>
      <c r="N385" s="2"/>
      <c r="Q385" s="3"/>
    </row>
    <row r="386" spans="1:17" ht="23.25">
      <c r="A386" s="4" t="s">
        <v>676</v>
      </c>
      <c r="B386" s="5">
        <v>8425181106136</v>
      </c>
      <c r="C386" s="5" t="s">
        <v>980</v>
      </c>
      <c r="D386" s="6" t="s">
        <v>677</v>
      </c>
      <c r="E386" s="13">
        <v>19.5</v>
      </c>
      <c r="F386" s="24">
        <v>0.4</v>
      </c>
      <c r="G386" s="25">
        <f t="shared" si="16"/>
        <v>11.7</v>
      </c>
      <c r="H386" s="7">
        <v>1</v>
      </c>
      <c r="I386" s="70"/>
      <c r="J386" s="26">
        <f t="shared" si="20"/>
        <v>0</v>
      </c>
      <c r="K386" s="27">
        <f t="shared" si="21"/>
        <v>0</v>
      </c>
      <c r="L386" s="22"/>
      <c r="N386" s="2"/>
      <c r="Q386" s="3"/>
    </row>
    <row r="387" spans="1:17" ht="23.25">
      <c r="A387" s="6" t="s">
        <v>678</v>
      </c>
      <c r="B387" s="5">
        <v>8425181106143</v>
      </c>
      <c r="C387" s="5" t="s">
        <v>980</v>
      </c>
      <c r="D387" s="6" t="s">
        <v>679</v>
      </c>
      <c r="E387" s="13">
        <v>19.5</v>
      </c>
      <c r="F387" s="24">
        <v>0.4</v>
      </c>
      <c r="G387" s="25">
        <f t="shared" si="16"/>
        <v>11.7</v>
      </c>
      <c r="H387" s="7">
        <v>1</v>
      </c>
      <c r="I387" s="70"/>
      <c r="J387" s="26">
        <f t="shared" si="20"/>
        <v>0</v>
      </c>
      <c r="K387" s="27">
        <f t="shared" si="21"/>
        <v>0</v>
      </c>
      <c r="L387" s="22"/>
      <c r="N387" s="2"/>
      <c r="Q387" s="3"/>
    </row>
    <row r="388" spans="1:17" ht="23.25">
      <c r="A388" s="4" t="s">
        <v>680</v>
      </c>
      <c r="B388" s="5">
        <v>8425181140772</v>
      </c>
      <c r="C388" s="5" t="s">
        <v>980</v>
      </c>
      <c r="D388" s="6" t="s">
        <v>681</v>
      </c>
      <c r="E388" s="13">
        <v>74</v>
      </c>
      <c r="F388" s="24">
        <v>0.4</v>
      </c>
      <c r="G388" s="25">
        <f t="shared" si="16"/>
        <v>44.4</v>
      </c>
      <c r="H388" s="7">
        <v>1</v>
      </c>
      <c r="I388" s="70"/>
      <c r="J388" s="26">
        <f t="shared" si="20"/>
        <v>0</v>
      </c>
      <c r="K388" s="27">
        <f t="shared" si="21"/>
        <v>0</v>
      </c>
      <c r="L388" s="22"/>
      <c r="N388" s="2"/>
      <c r="Q388" s="3"/>
    </row>
    <row r="389" spans="1:17" ht="23.25">
      <c r="A389" s="6" t="s">
        <v>682</v>
      </c>
      <c r="B389" s="5">
        <v>8425181140710</v>
      </c>
      <c r="C389" s="5" t="s">
        <v>980</v>
      </c>
      <c r="D389" s="6" t="s">
        <v>683</v>
      </c>
      <c r="E389" s="13">
        <v>47.9</v>
      </c>
      <c r="F389" s="24">
        <v>0.4</v>
      </c>
      <c r="G389" s="25">
        <f t="shared" si="16"/>
        <v>28.74</v>
      </c>
      <c r="H389" s="7">
        <v>1</v>
      </c>
      <c r="I389" s="70"/>
      <c r="J389" s="26">
        <f t="shared" si="20"/>
        <v>0</v>
      </c>
      <c r="K389" s="27">
        <f t="shared" si="21"/>
        <v>0</v>
      </c>
      <c r="L389" s="22"/>
      <c r="N389" s="2"/>
      <c r="Q389" s="3"/>
    </row>
    <row r="390" spans="1:17" ht="23.25">
      <c r="A390" s="4" t="s">
        <v>684</v>
      </c>
      <c r="B390" s="5">
        <v>8425181140741</v>
      </c>
      <c r="C390" s="5" t="s">
        <v>980</v>
      </c>
      <c r="D390" s="6" t="s">
        <v>685</v>
      </c>
      <c r="E390" s="13">
        <v>47.9</v>
      </c>
      <c r="F390" s="24">
        <v>0.4</v>
      </c>
      <c r="G390" s="25">
        <f t="shared" si="16"/>
        <v>28.74</v>
      </c>
      <c r="H390" s="7">
        <v>1</v>
      </c>
      <c r="I390" s="70"/>
      <c r="J390" s="26">
        <f t="shared" si="20"/>
        <v>0</v>
      </c>
      <c r="K390" s="27">
        <f t="shared" si="21"/>
        <v>0</v>
      </c>
      <c r="L390" s="22"/>
      <c r="N390" s="2"/>
      <c r="Q390" s="3"/>
    </row>
    <row r="391" spans="1:17" ht="23.25">
      <c r="A391" s="4" t="s">
        <v>686</v>
      </c>
      <c r="B391" s="5">
        <v>8425181140611</v>
      </c>
      <c r="C391" s="5" t="s">
        <v>980</v>
      </c>
      <c r="D391" s="6" t="s">
        <v>687</v>
      </c>
      <c r="E391" s="13">
        <v>59</v>
      </c>
      <c r="F391" s="24">
        <v>0.4</v>
      </c>
      <c r="G391" s="25">
        <f t="shared" si="16"/>
        <v>35.4</v>
      </c>
      <c r="H391" s="7">
        <v>1</v>
      </c>
      <c r="I391" s="70"/>
      <c r="J391" s="26">
        <f t="shared" si="20"/>
        <v>0</v>
      </c>
      <c r="K391" s="27">
        <f t="shared" si="21"/>
        <v>0</v>
      </c>
      <c r="L391" s="22"/>
      <c r="N391" s="2"/>
      <c r="Q391" s="3"/>
    </row>
    <row r="392" spans="1:17" ht="23.25">
      <c r="A392" s="4" t="s">
        <v>688</v>
      </c>
      <c r="B392" s="5">
        <v>8425181140642</v>
      </c>
      <c r="C392" s="5" t="s">
        <v>980</v>
      </c>
      <c r="D392" s="6" t="s">
        <v>689</v>
      </c>
      <c r="E392" s="13">
        <v>59</v>
      </c>
      <c r="F392" s="24">
        <v>0.4</v>
      </c>
      <c r="G392" s="25">
        <f t="shared" si="16"/>
        <v>35.4</v>
      </c>
      <c r="H392" s="7">
        <v>1</v>
      </c>
      <c r="I392" s="70"/>
      <c r="J392" s="26">
        <f t="shared" si="20"/>
        <v>0</v>
      </c>
      <c r="K392" s="27">
        <f t="shared" si="21"/>
        <v>0</v>
      </c>
      <c r="L392" s="22"/>
      <c r="N392" s="2"/>
      <c r="Q392" s="3"/>
    </row>
    <row r="393" spans="1:17" ht="23.25">
      <c r="A393" s="6" t="s">
        <v>690</v>
      </c>
      <c r="B393" s="5">
        <v>8425181140871</v>
      </c>
      <c r="C393" s="5" t="s">
        <v>980</v>
      </c>
      <c r="D393" s="6" t="s">
        <v>691</v>
      </c>
      <c r="E393" s="13">
        <v>98.5</v>
      </c>
      <c r="F393" s="24">
        <v>0.4</v>
      </c>
      <c r="G393" s="25">
        <f t="shared" si="16"/>
        <v>59.099999999999994</v>
      </c>
      <c r="H393" s="7">
        <v>1</v>
      </c>
      <c r="I393" s="70"/>
      <c r="J393" s="26">
        <f t="shared" si="20"/>
        <v>0</v>
      </c>
      <c r="K393" s="27">
        <f t="shared" si="21"/>
        <v>0</v>
      </c>
      <c r="L393" s="22"/>
      <c r="N393" s="2"/>
      <c r="Q393" s="3"/>
    </row>
    <row r="394" spans="1:17" ht="23.25">
      <c r="A394" s="4" t="s">
        <v>692</v>
      </c>
      <c r="B394" s="5">
        <v>8425181140819</v>
      </c>
      <c r="C394" s="5" t="s">
        <v>980</v>
      </c>
      <c r="D394" s="6" t="s">
        <v>693</v>
      </c>
      <c r="E394" s="13">
        <v>66.400000000000006</v>
      </c>
      <c r="F394" s="24">
        <v>0.4</v>
      </c>
      <c r="G394" s="25">
        <f t="shared" ref="G394:G457" si="22">E394*(1-F394)</f>
        <v>39.840000000000003</v>
      </c>
      <c r="H394" s="7">
        <v>1</v>
      </c>
      <c r="I394" s="70"/>
      <c r="J394" s="26">
        <f t="shared" si="20"/>
        <v>0</v>
      </c>
      <c r="K394" s="27">
        <f t="shared" si="21"/>
        <v>0</v>
      </c>
      <c r="L394" s="22"/>
      <c r="N394" s="2"/>
      <c r="Q394" s="3"/>
    </row>
    <row r="395" spans="1:17" ht="23.25">
      <c r="A395" s="4" t="s">
        <v>694</v>
      </c>
      <c r="B395" s="5">
        <v>8425181140840</v>
      </c>
      <c r="C395" s="5" t="s">
        <v>980</v>
      </c>
      <c r="D395" s="6" t="s">
        <v>695</v>
      </c>
      <c r="E395" s="13">
        <v>66.400000000000006</v>
      </c>
      <c r="F395" s="24">
        <v>0.4</v>
      </c>
      <c r="G395" s="25">
        <f t="shared" si="22"/>
        <v>39.840000000000003</v>
      </c>
      <c r="H395" s="7">
        <v>1</v>
      </c>
      <c r="I395" s="70"/>
      <c r="J395" s="26">
        <f t="shared" si="20"/>
        <v>0</v>
      </c>
      <c r="K395" s="27">
        <f t="shared" si="21"/>
        <v>0</v>
      </c>
      <c r="L395" s="22"/>
      <c r="N395" s="2"/>
      <c r="Q395" s="3"/>
    </row>
    <row r="396" spans="1:17" ht="23.25">
      <c r="A396" s="9" t="s">
        <v>752</v>
      </c>
      <c r="B396" s="5">
        <v>8425181715161</v>
      </c>
      <c r="C396" s="5" t="s">
        <v>980</v>
      </c>
      <c r="D396" s="6" t="s">
        <v>753</v>
      </c>
      <c r="E396" s="8">
        <v>6.35</v>
      </c>
      <c r="F396" s="24">
        <v>0.4</v>
      </c>
      <c r="G396" s="25">
        <f t="shared" si="22"/>
        <v>3.8099999999999996</v>
      </c>
      <c r="H396" s="7">
        <v>1</v>
      </c>
      <c r="I396" s="70"/>
      <c r="J396" s="26">
        <f t="shared" si="20"/>
        <v>0</v>
      </c>
      <c r="K396" s="27">
        <f t="shared" si="21"/>
        <v>0</v>
      </c>
      <c r="L396" s="22"/>
      <c r="N396" s="2"/>
      <c r="Q396" s="3"/>
    </row>
    <row r="397" spans="1:17" ht="23.25">
      <c r="A397" s="9" t="s">
        <v>696</v>
      </c>
      <c r="B397" s="5">
        <v>8425181734919</v>
      </c>
      <c r="C397" s="5" t="s">
        <v>980</v>
      </c>
      <c r="D397" s="6" t="s">
        <v>697</v>
      </c>
      <c r="E397" s="8">
        <v>3.4</v>
      </c>
      <c r="F397" s="24">
        <v>0.4</v>
      </c>
      <c r="G397" s="25">
        <f t="shared" si="22"/>
        <v>2.04</v>
      </c>
      <c r="H397" s="7">
        <v>1</v>
      </c>
      <c r="I397" s="70"/>
      <c r="J397" s="26">
        <f t="shared" si="20"/>
        <v>0</v>
      </c>
      <c r="K397" s="27">
        <f t="shared" si="21"/>
        <v>0</v>
      </c>
      <c r="L397" s="22"/>
      <c r="N397" s="2"/>
      <c r="Q397" s="3"/>
    </row>
    <row r="398" spans="1:17" ht="23.25">
      <c r="A398" s="9" t="s">
        <v>698</v>
      </c>
      <c r="B398" s="5">
        <v>8425181728222</v>
      </c>
      <c r="C398" s="5" t="s">
        <v>980</v>
      </c>
      <c r="D398" s="6" t="s">
        <v>699</v>
      </c>
      <c r="E398" s="8">
        <v>3.4</v>
      </c>
      <c r="F398" s="24">
        <v>0.4</v>
      </c>
      <c r="G398" s="25">
        <f t="shared" si="22"/>
        <v>2.04</v>
      </c>
      <c r="H398" s="7">
        <v>1</v>
      </c>
      <c r="I398" s="70"/>
      <c r="J398" s="26">
        <f t="shared" si="20"/>
        <v>0</v>
      </c>
      <c r="K398" s="27">
        <f t="shared" si="21"/>
        <v>0</v>
      </c>
      <c r="L398" s="22"/>
      <c r="N398" s="2"/>
      <c r="Q398" s="3"/>
    </row>
    <row r="399" spans="1:17" ht="23.25">
      <c r="A399" s="9" t="s">
        <v>700</v>
      </c>
      <c r="B399" s="5">
        <v>8425181738856</v>
      </c>
      <c r="C399" s="5" t="s">
        <v>980</v>
      </c>
      <c r="D399" s="6" t="s">
        <v>701</v>
      </c>
      <c r="E399" s="8">
        <v>3.4</v>
      </c>
      <c r="F399" s="24">
        <v>0.4</v>
      </c>
      <c r="G399" s="25">
        <f t="shared" si="22"/>
        <v>2.04</v>
      </c>
      <c r="H399" s="7">
        <v>1</v>
      </c>
      <c r="I399" s="70"/>
      <c r="J399" s="26">
        <f t="shared" si="20"/>
        <v>0</v>
      </c>
      <c r="K399" s="27">
        <f t="shared" si="21"/>
        <v>0</v>
      </c>
      <c r="L399" s="22"/>
      <c r="N399" s="2"/>
      <c r="Q399" s="3"/>
    </row>
    <row r="400" spans="1:17" ht="23.25">
      <c r="A400" s="9" t="s">
        <v>702</v>
      </c>
      <c r="B400" s="5">
        <v>8425181738863</v>
      </c>
      <c r="C400" s="5" t="s">
        <v>980</v>
      </c>
      <c r="D400" s="6" t="s">
        <v>703</v>
      </c>
      <c r="E400" s="8">
        <v>3.4</v>
      </c>
      <c r="F400" s="24">
        <v>0.4</v>
      </c>
      <c r="G400" s="25">
        <f t="shared" si="22"/>
        <v>2.04</v>
      </c>
      <c r="H400" s="7">
        <v>1</v>
      </c>
      <c r="I400" s="70"/>
      <c r="J400" s="26">
        <f t="shared" si="20"/>
        <v>0</v>
      </c>
      <c r="K400" s="27">
        <f t="shared" si="21"/>
        <v>0</v>
      </c>
      <c r="L400" s="22"/>
      <c r="N400" s="2"/>
      <c r="Q400" s="3"/>
    </row>
    <row r="401" spans="1:17" ht="23.25">
      <c r="A401" s="9" t="s">
        <v>704</v>
      </c>
      <c r="B401" s="5">
        <v>8425181738870</v>
      </c>
      <c r="C401" s="5" t="s">
        <v>980</v>
      </c>
      <c r="D401" s="6" t="s">
        <v>705</v>
      </c>
      <c r="E401" s="8">
        <v>3.4</v>
      </c>
      <c r="F401" s="24">
        <v>0.4</v>
      </c>
      <c r="G401" s="25">
        <f t="shared" si="22"/>
        <v>2.04</v>
      </c>
      <c r="H401" s="7">
        <v>1</v>
      </c>
      <c r="I401" s="70"/>
      <c r="J401" s="26">
        <f t="shared" si="20"/>
        <v>0</v>
      </c>
      <c r="K401" s="27">
        <f t="shared" si="21"/>
        <v>0</v>
      </c>
      <c r="L401" s="22"/>
      <c r="N401" s="2"/>
      <c r="Q401" s="3"/>
    </row>
    <row r="402" spans="1:17" ht="23.25">
      <c r="A402" s="9" t="s">
        <v>706</v>
      </c>
      <c r="B402" s="5">
        <v>8425181719787</v>
      </c>
      <c r="C402" s="5" t="s">
        <v>980</v>
      </c>
      <c r="D402" s="6" t="s">
        <v>707</v>
      </c>
      <c r="E402" s="8">
        <v>3.4</v>
      </c>
      <c r="F402" s="24">
        <v>0.4</v>
      </c>
      <c r="G402" s="25">
        <f t="shared" si="22"/>
        <v>2.04</v>
      </c>
      <c r="H402" s="7">
        <v>1</v>
      </c>
      <c r="I402" s="70"/>
      <c r="J402" s="26">
        <f t="shared" si="20"/>
        <v>0</v>
      </c>
      <c r="K402" s="27">
        <f t="shared" si="21"/>
        <v>0</v>
      </c>
      <c r="L402" s="22"/>
      <c r="N402" s="2"/>
      <c r="Q402" s="3"/>
    </row>
    <row r="403" spans="1:17" ht="23.25">
      <c r="A403" s="9" t="s">
        <v>708</v>
      </c>
      <c r="B403" s="5">
        <v>8425181738887</v>
      </c>
      <c r="C403" s="5" t="s">
        <v>980</v>
      </c>
      <c r="D403" s="6" t="s">
        <v>709</v>
      </c>
      <c r="E403" s="8">
        <v>6.6</v>
      </c>
      <c r="F403" s="24">
        <v>0.4</v>
      </c>
      <c r="G403" s="25">
        <f t="shared" si="22"/>
        <v>3.9599999999999995</v>
      </c>
      <c r="H403" s="7">
        <v>1</v>
      </c>
      <c r="I403" s="70"/>
      <c r="J403" s="26">
        <f t="shared" si="20"/>
        <v>0</v>
      </c>
      <c r="K403" s="27">
        <f t="shared" si="21"/>
        <v>0</v>
      </c>
      <c r="L403" s="22"/>
      <c r="N403" s="2"/>
      <c r="Q403" s="3"/>
    </row>
    <row r="404" spans="1:17" ht="23.25">
      <c r="A404" s="9" t="s">
        <v>710</v>
      </c>
      <c r="B404" s="5">
        <v>8425181738894</v>
      </c>
      <c r="C404" s="5" t="s">
        <v>980</v>
      </c>
      <c r="D404" s="6" t="s">
        <v>711</v>
      </c>
      <c r="E404" s="8">
        <v>3.4</v>
      </c>
      <c r="F404" s="24">
        <v>0.4</v>
      </c>
      <c r="G404" s="25">
        <f t="shared" si="22"/>
        <v>2.04</v>
      </c>
      <c r="H404" s="7">
        <v>1</v>
      </c>
      <c r="I404" s="70"/>
      <c r="J404" s="26">
        <f t="shared" si="20"/>
        <v>0</v>
      </c>
      <c r="K404" s="27">
        <f t="shared" si="21"/>
        <v>0</v>
      </c>
      <c r="L404" s="22"/>
      <c r="N404" s="2"/>
      <c r="Q404" s="3"/>
    </row>
    <row r="405" spans="1:17" ht="23.25">
      <c r="A405" s="9" t="s">
        <v>712</v>
      </c>
      <c r="B405" s="5">
        <v>8425181728246</v>
      </c>
      <c r="C405" s="5" t="s">
        <v>980</v>
      </c>
      <c r="D405" s="6" t="s">
        <v>713</v>
      </c>
      <c r="E405" s="8">
        <v>3.4</v>
      </c>
      <c r="F405" s="24">
        <v>0.4</v>
      </c>
      <c r="G405" s="25">
        <f t="shared" si="22"/>
        <v>2.04</v>
      </c>
      <c r="H405" s="7">
        <v>1</v>
      </c>
      <c r="I405" s="70"/>
      <c r="J405" s="26">
        <f t="shared" si="20"/>
        <v>0</v>
      </c>
      <c r="K405" s="27">
        <f t="shared" si="21"/>
        <v>0</v>
      </c>
      <c r="L405" s="22"/>
      <c r="N405" s="2"/>
      <c r="Q405" s="3"/>
    </row>
    <row r="406" spans="1:17" ht="23.25">
      <c r="A406" s="9" t="s">
        <v>714</v>
      </c>
      <c r="B406" s="5">
        <v>8425181734926</v>
      </c>
      <c r="C406" s="5" t="s">
        <v>980</v>
      </c>
      <c r="D406" s="6" t="s">
        <v>715</v>
      </c>
      <c r="E406" s="8">
        <v>3.4</v>
      </c>
      <c r="F406" s="24">
        <v>0.4</v>
      </c>
      <c r="G406" s="25">
        <f t="shared" si="22"/>
        <v>2.04</v>
      </c>
      <c r="H406" s="7">
        <v>1</v>
      </c>
      <c r="I406" s="70"/>
      <c r="J406" s="26">
        <f t="shared" si="20"/>
        <v>0</v>
      </c>
      <c r="K406" s="27">
        <f t="shared" si="21"/>
        <v>0</v>
      </c>
      <c r="L406" s="22"/>
      <c r="N406" s="2"/>
      <c r="Q406" s="3"/>
    </row>
    <row r="407" spans="1:17" ht="23.25">
      <c r="A407" s="9" t="s">
        <v>716</v>
      </c>
      <c r="B407" s="5">
        <v>8425181745243</v>
      </c>
      <c r="C407" s="5" t="s">
        <v>980</v>
      </c>
      <c r="D407" s="6" t="s">
        <v>717</v>
      </c>
      <c r="E407" s="8">
        <v>4.5</v>
      </c>
      <c r="F407" s="24">
        <v>0.4</v>
      </c>
      <c r="G407" s="25">
        <f t="shared" si="22"/>
        <v>2.6999999999999997</v>
      </c>
      <c r="H407" s="7">
        <v>1</v>
      </c>
      <c r="I407" s="70"/>
      <c r="J407" s="26">
        <f t="shared" si="20"/>
        <v>0</v>
      </c>
      <c r="K407" s="27">
        <f t="shared" si="21"/>
        <v>0</v>
      </c>
      <c r="L407" s="22"/>
      <c r="N407" s="2"/>
      <c r="Q407" s="3"/>
    </row>
    <row r="408" spans="1:17" ht="23.25">
      <c r="A408" s="64" t="s">
        <v>726</v>
      </c>
      <c r="B408" s="53">
        <v>8425181810019</v>
      </c>
      <c r="C408" s="53" t="s">
        <v>977</v>
      </c>
      <c r="D408" s="54" t="s">
        <v>727</v>
      </c>
      <c r="E408" s="62">
        <v>7.2</v>
      </c>
      <c r="F408" s="56">
        <v>0.4</v>
      </c>
      <c r="G408" s="57">
        <f t="shared" si="22"/>
        <v>4.32</v>
      </c>
      <c r="H408" s="58">
        <v>1</v>
      </c>
      <c r="I408" s="71"/>
      <c r="J408" s="59">
        <f t="shared" si="20"/>
        <v>0</v>
      </c>
      <c r="K408" s="60">
        <f t="shared" si="21"/>
        <v>0</v>
      </c>
      <c r="L408" s="61"/>
      <c r="N408" s="2"/>
      <c r="Q408" s="3"/>
    </row>
    <row r="409" spans="1:17" ht="23.25">
      <c r="A409" s="9" t="s">
        <v>728</v>
      </c>
      <c r="B409" s="5">
        <v>8425181810026</v>
      </c>
      <c r="C409" s="5" t="s">
        <v>980</v>
      </c>
      <c r="D409" s="6" t="s">
        <v>729</v>
      </c>
      <c r="E409" s="8">
        <v>7.2</v>
      </c>
      <c r="F409" s="24">
        <v>0.4</v>
      </c>
      <c r="G409" s="25">
        <f t="shared" si="22"/>
        <v>4.32</v>
      </c>
      <c r="H409" s="7">
        <v>1</v>
      </c>
      <c r="I409" s="70"/>
      <c r="J409" s="26">
        <f t="shared" si="20"/>
        <v>0</v>
      </c>
      <c r="K409" s="27">
        <f t="shared" si="21"/>
        <v>0</v>
      </c>
      <c r="L409" s="22"/>
      <c r="N409" s="2"/>
      <c r="Q409" s="3"/>
    </row>
    <row r="410" spans="1:17" ht="23.25">
      <c r="A410" s="64" t="s">
        <v>730</v>
      </c>
      <c r="B410" s="53">
        <v>8425181810033</v>
      </c>
      <c r="C410" s="53" t="s">
        <v>978</v>
      </c>
      <c r="D410" s="54" t="s">
        <v>731</v>
      </c>
      <c r="E410" s="62">
        <v>10.8</v>
      </c>
      <c r="F410" s="56">
        <v>0.4</v>
      </c>
      <c r="G410" s="57">
        <f t="shared" si="22"/>
        <v>6.48</v>
      </c>
      <c r="H410" s="58">
        <v>1</v>
      </c>
      <c r="I410" s="71"/>
      <c r="J410" s="59">
        <f t="shared" si="20"/>
        <v>0</v>
      </c>
      <c r="K410" s="60">
        <f t="shared" si="21"/>
        <v>0</v>
      </c>
      <c r="L410" s="61"/>
      <c r="N410" s="2"/>
      <c r="Q410" s="3"/>
    </row>
    <row r="411" spans="1:17" ht="23.25">
      <c r="A411" s="64" t="s">
        <v>732</v>
      </c>
      <c r="B411" s="53">
        <v>8425181810040</v>
      </c>
      <c r="C411" s="53" t="s">
        <v>979</v>
      </c>
      <c r="D411" s="54" t="s">
        <v>733</v>
      </c>
      <c r="E411" s="62">
        <v>7.2</v>
      </c>
      <c r="F411" s="56">
        <v>0.4</v>
      </c>
      <c r="G411" s="57">
        <f t="shared" si="22"/>
        <v>4.32</v>
      </c>
      <c r="H411" s="58">
        <v>1</v>
      </c>
      <c r="I411" s="71"/>
      <c r="J411" s="59">
        <f t="shared" si="20"/>
        <v>0</v>
      </c>
      <c r="K411" s="60">
        <f t="shared" si="21"/>
        <v>0</v>
      </c>
      <c r="L411" s="61"/>
      <c r="N411" s="2"/>
      <c r="Q411" s="3"/>
    </row>
    <row r="412" spans="1:17" ht="23.25">
      <c r="A412" s="9" t="s">
        <v>718</v>
      </c>
      <c r="B412" s="5">
        <v>8425181745205</v>
      </c>
      <c r="C412" s="5" t="s">
        <v>980</v>
      </c>
      <c r="D412" s="6" t="s">
        <v>719</v>
      </c>
      <c r="E412" s="8">
        <v>32</v>
      </c>
      <c r="F412" s="24">
        <v>0.4</v>
      </c>
      <c r="G412" s="25">
        <f t="shared" si="22"/>
        <v>19.2</v>
      </c>
      <c r="H412" s="7">
        <v>1</v>
      </c>
      <c r="I412" s="70"/>
      <c r="J412" s="26">
        <f t="shared" si="20"/>
        <v>0</v>
      </c>
      <c r="K412" s="27">
        <f t="shared" si="21"/>
        <v>0</v>
      </c>
      <c r="L412" s="22"/>
      <c r="N412" s="2"/>
      <c r="Q412" s="3"/>
    </row>
    <row r="413" spans="1:17" ht="23.25">
      <c r="A413" s="9" t="s">
        <v>720</v>
      </c>
      <c r="B413" s="5">
        <v>8425181745212</v>
      </c>
      <c r="C413" s="5" t="s">
        <v>980</v>
      </c>
      <c r="D413" s="6" t="s">
        <v>721</v>
      </c>
      <c r="E413" s="8">
        <v>32</v>
      </c>
      <c r="F413" s="24">
        <v>0.4</v>
      </c>
      <c r="G413" s="25">
        <f t="shared" si="22"/>
        <v>19.2</v>
      </c>
      <c r="H413" s="7">
        <v>1</v>
      </c>
      <c r="I413" s="70"/>
      <c r="J413" s="26">
        <f t="shared" si="20"/>
        <v>0</v>
      </c>
      <c r="K413" s="27">
        <f t="shared" si="21"/>
        <v>0</v>
      </c>
      <c r="L413" s="22"/>
      <c r="N413" s="2"/>
      <c r="Q413" s="3"/>
    </row>
    <row r="414" spans="1:17" ht="23.25">
      <c r="A414" s="9" t="s">
        <v>722</v>
      </c>
      <c r="B414" s="5">
        <v>8425181745229</v>
      </c>
      <c r="C414" s="5" t="s">
        <v>980</v>
      </c>
      <c r="D414" s="6" t="s">
        <v>723</v>
      </c>
      <c r="E414" s="8">
        <v>32</v>
      </c>
      <c r="F414" s="24">
        <v>0.4</v>
      </c>
      <c r="G414" s="25">
        <f t="shared" si="22"/>
        <v>19.2</v>
      </c>
      <c r="H414" s="7">
        <v>1</v>
      </c>
      <c r="I414" s="70"/>
      <c r="J414" s="26">
        <f t="shared" si="20"/>
        <v>0</v>
      </c>
      <c r="K414" s="27">
        <f t="shared" si="21"/>
        <v>0</v>
      </c>
      <c r="L414" s="22"/>
      <c r="N414" s="2"/>
      <c r="Q414" s="3"/>
    </row>
    <row r="415" spans="1:17" ht="23.25">
      <c r="A415" s="9" t="s">
        <v>724</v>
      </c>
      <c r="B415" s="5">
        <v>8425181745236</v>
      </c>
      <c r="C415" s="5" t="s">
        <v>980</v>
      </c>
      <c r="D415" s="6" t="s">
        <v>725</v>
      </c>
      <c r="E415" s="8">
        <v>32</v>
      </c>
      <c r="F415" s="24">
        <v>0.4</v>
      </c>
      <c r="G415" s="25">
        <f t="shared" si="22"/>
        <v>19.2</v>
      </c>
      <c r="H415" s="7">
        <v>1</v>
      </c>
      <c r="I415" s="70"/>
      <c r="J415" s="26">
        <f t="shared" si="20"/>
        <v>0</v>
      </c>
      <c r="K415" s="27">
        <f t="shared" si="21"/>
        <v>0</v>
      </c>
      <c r="L415" s="22"/>
      <c r="N415" s="2"/>
      <c r="Q415" s="3"/>
    </row>
    <row r="416" spans="1:17" ht="23.25">
      <c r="A416" s="9" t="s">
        <v>734</v>
      </c>
      <c r="B416" s="5">
        <v>8425181721483</v>
      </c>
      <c r="C416" s="5" t="s">
        <v>980</v>
      </c>
      <c r="D416" s="6" t="s">
        <v>735</v>
      </c>
      <c r="E416" s="8">
        <v>5.65</v>
      </c>
      <c r="F416" s="24">
        <v>0.4</v>
      </c>
      <c r="G416" s="25">
        <f t="shared" si="22"/>
        <v>3.39</v>
      </c>
      <c r="H416" s="7">
        <v>1</v>
      </c>
      <c r="I416" s="70"/>
      <c r="J416" s="26">
        <f t="shared" si="20"/>
        <v>0</v>
      </c>
      <c r="K416" s="27">
        <f t="shared" si="21"/>
        <v>0</v>
      </c>
      <c r="L416" s="22"/>
      <c r="N416" s="2"/>
      <c r="Q416" s="3"/>
    </row>
    <row r="417" spans="1:17" ht="23.25">
      <c r="A417" s="9" t="s">
        <v>736</v>
      </c>
      <c r="B417" s="5">
        <v>8425181738801</v>
      </c>
      <c r="C417" s="5" t="s">
        <v>980</v>
      </c>
      <c r="D417" s="6" t="s">
        <v>737</v>
      </c>
      <c r="E417" s="8">
        <v>1.05</v>
      </c>
      <c r="F417" s="24">
        <v>0.4</v>
      </c>
      <c r="G417" s="25">
        <f t="shared" si="22"/>
        <v>0.63</v>
      </c>
      <c r="H417" s="7">
        <v>1</v>
      </c>
      <c r="I417" s="70"/>
      <c r="J417" s="26">
        <f t="shared" si="20"/>
        <v>0</v>
      </c>
      <c r="K417" s="27">
        <f t="shared" si="21"/>
        <v>0</v>
      </c>
      <c r="L417" s="22"/>
      <c r="N417" s="2"/>
      <c r="Q417" s="3"/>
    </row>
    <row r="418" spans="1:17" ht="23.25">
      <c r="A418" s="9" t="s">
        <v>738</v>
      </c>
      <c r="B418" s="5">
        <v>8425181738818</v>
      </c>
      <c r="C418" s="5" t="s">
        <v>980</v>
      </c>
      <c r="D418" s="6" t="s">
        <v>739</v>
      </c>
      <c r="E418" s="8">
        <v>1.05</v>
      </c>
      <c r="F418" s="24">
        <v>0.4</v>
      </c>
      <c r="G418" s="25">
        <f t="shared" si="22"/>
        <v>0.63</v>
      </c>
      <c r="H418" s="7">
        <v>1</v>
      </c>
      <c r="I418" s="70"/>
      <c r="J418" s="26">
        <f t="shared" si="20"/>
        <v>0</v>
      </c>
      <c r="K418" s="27">
        <f t="shared" si="21"/>
        <v>0</v>
      </c>
      <c r="L418" s="22"/>
      <c r="N418" s="2"/>
      <c r="Q418" s="3"/>
    </row>
    <row r="419" spans="1:17" ht="23.25">
      <c r="A419" s="9" t="s">
        <v>740</v>
      </c>
      <c r="B419" s="5">
        <v>8425181747551</v>
      </c>
      <c r="C419" s="5" t="s">
        <v>980</v>
      </c>
      <c r="D419" s="6" t="s">
        <v>741</v>
      </c>
      <c r="E419" s="8">
        <v>1.05</v>
      </c>
      <c r="F419" s="24">
        <v>0.4</v>
      </c>
      <c r="G419" s="25">
        <f t="shared" si="22"/>
        <v>0.63</v>
      </c>
      <c r="H419" s="7">
        <v>1</v>
      </c>
      <c r="I419" s="70"/>
      <c r="J419" s="26">
        <f t="shared" si="20"/>
        <v>0</v>
      </c>
      <c r="K419" s="27">
        <f t="shared" si="21"/>
        <v>0</v>
      </c>
      <c r="L419" s="22"/>
      <c r="N419" s="2"/>
      <c r="Q419" s="3"/>
    </row>
    <row r="420" spans="1:17" ht="23.25">
      <c r="A420" s="9" t="s">
        <v>742</v>
      </c>
      <c r="B420" s="5">
        <v>8425181738825</v>
      </c>
      <c r="C420" s="5" t="s">
        <v>980</v>
      </c>
      <c r="D420" s="6" t="s">
        <v>743</v>
      </c>
      <c r="E420" s="8">
        <v>1.05</v>
      </c>
      <c r="F420" s="24">
        <v>0.4</v>
      </c>
      <c r="G420" s="25">
        <f t="shared" si="22"/>
        <v>0.63</v>
      </c>
      <c r="H420" s="7">
        <v>1</v>
      </c>
      <c r="I420" s="70"/>
      <c r="J420" s="26">
        <f t="shared" si="20"/>
        <v>0</v>
      </c>
      <c r="K420" s="27">
        <f t="shared" si="21"/>
        <v>0</v>
      </c>
      <c r="L420" s="22"/>
      <c r="N420" s="2"/>
      <c r="Q420" s="3"/>
    </row>
    <row r="421" spans="1:17" ht="23.25">
      <c r="A421" s="9" t="s">
        <v>744</v>
      </c>
      <c r="B421" s="5">
        <v>8425181738832</v>
      </c>
      <c r="C421" s="5" t="s">
        <v>980</v>
      </c>
      <c r="D421" s="6" t="s">
        <v>745</v>
      </c>
      <c r="E421" s="8">
        <v>1.05</v>
      </c>
      <c r="F421" s="24">
        <v>0.4</v>
      </c>
      <c r="G421" s="25">
        <f t="shared" si="22"/>
        <v>0.63</v>
      </c>
      <c r="H421" s="7">
        <v>1</v>
      </c>
      <c r="I421" s="70"/>
      <c r="J421" s="26">
        <f t="shared" si="20"/>
        <v>0</v>
      </c>
      <c r="K421" s="27">
        <f t="shared" si="21"/>
        <v>0</v>
      </c>
      <c r="L421" s="22"/>
      <c r="N421" s="2"/>
      <c r="Q421" s="3"/>
    </row>
    <row r="422" spans="1:17" ht="23.25">
      <c r="A422" s="9" t="s">
        <v>746</v>
      </c>
      <c r="B422" s="5">
        <v>8425181734858</v>
      </c>
      <c r="C422" s="5" t="s">
        <v>980</v>
      </c>
      <c r="D422" s="6" t="s">
        <v>747</v>
      </c>
      <c r="E422" s="8">
        <v>0.75</v>
      </c>
      <c r="F422" s="24">
        <v>0.4</v>
      </c>
      <c r="G422" s="25">
        <f t="shared" si="22"/>
        <v>0.44999999999999996</v>
      </c>
      <c r="H422" s="7">
        <v>1</v>
      </c>
      <c r="I422" s="70"/>
      <c r="J422" s="26">
        <f t="shared" si="20"/>
        <v>0</v>
      </c>
      <c r="K422" s="27">
        <f t="shared" si="21"/>
        <v>0</v>
      </c>
      <c r="L422" s="22"/>
      <c r="N422" s="2"/>
      <c r="Q422" s="3"/>
    </row>
    <row r="423" spans="1:17" ht="23.25">
      <c r="A423" s="9" t="s">
        <v>748</v>
      </c>
      <c r="B423" s="5">
        <v>8425181715130</v>
      </c>
      <c r="C423" s="5" t="s">
        <v>980</v>
      </c>
      <c r="D423" s="6" t="s">
        <v>749</v>
      </c>
      <c r="E423" s="8">
        <v>0.75</v>
      </c>
      <c r="F423" s="24">
        <v>0.4</v>
      </c>
      <c r="G423" s="25">
        <f t="shared" si="22"/>
        <v>0.44999999999999996</v>
      </c>
      <c r="H423" s="7">
        <v>1</v>
      </c>
      <c r="I423" s="70"/>
      <c r="J423" s="26">
        <f t="shared" si="20"/>
        <v>0</v>
      </c>
      <c r="K423" s="27">
        <f t="shared" si="21"/>
        <v>0</v>
      </c>
      <c r="L423" s="22"/>
      <c r="N423" s="2"/>
      <c r="Q423" s="3"/>
    </row>
    <row r="424" spans="1:17" ht="23.25">
      <c r="A424" s="9" t="s">
        <v>750</v>
      </c>
      <c r="B424" s="5">
        <v>8425181738849</v>
      </c>
      <c r="C424" s="5" t="s">
        <v>980</v>
      </c>
      <c r="D424" s="6" t="s">
        <v>751</v>
      </c>
      <c r="E424" s="8">
        <v>0.75</v>
      </c>
      <c r="F424" s="24">
        <v>0.4</v>
      </c>
      <c r="G424" s="25">
        <f t="shared" si="22"/>
        <v>0.44999999999999996</v>
      </c>
      <c r="H424" s="7">
        <v>1</v>
      </c>
      <c r="I424" s="70"/>
      <c r="J424" s="26">
        <f t="shared" si="20"/>
        <v>0</v>
      </c>
      <c r="K424" s="27">
        <f t="shared" si="21"/>
        <v>0</v>
      </c>
      <c r="L424" s="22"/>
      <c r="N424" s="2"/>
      <c r="Q424" s="3"/>
    </row>
    <row r="425" spans="1:17" ht="23.25">
      <c r="A425" s="9" t="s">
        <v>754</v>
      </c>
      <c r="B425" s="5">
        <v>8425181720479</v>
      </c>
      <c r="C425" s="5" t="s">
        <v>980</v>
      </c>
      <c r="D425" s="18" t="s">
        <v>755</v>
      </c>
      <c r="E425" s="8">
        <v>3.5</v>
      </c>
      <c r="F425" s="24">
        <v>0.4</v>
      </c>
      <c r="G425" s="25">
        <f t="shared" si="22"/>
        <v>2.1</v>
      </c>
      <c r="H425" s="7">
        <v>1</v>
      </c>
      <c r="I425" s="70"/>
      <c r="J425" s="26">
        <f t="shared" si="20"/>
        <v>0</v>
      </c>
      <c r="K425" s="27">
        <f t="shared" si="21"/>
        <v>0</v>
      </c>
      <c r="L425" s="22"/>
      <c r="N425" s="2"/>
      <c r="Q425" s="3"/>
    </row>
    <row r="426" spans="1:17" ht="23.25">
      <c r="A426" s="9" t="s">
        <v>756</v>
      </c>
      <c r="B426" s="5">
        <v>8425181720479</v>
      </c>
      <c r="C426" s="5" t="s">
        <v>980</v>
      </c>
      <c r="D426" s="18" t="s">
        <v>757</v>
      </c>
      <c r="E426" s="8">
        <v>3.5</v>
      </c>
      <c r="F426" s="24">
        <v>0.4</v>
      </c>
      <c r="G426" s="25">
        <f t="shared" si="22"/>
        <v>2.1</v>
      </c>
      <c r="H426" s="7">
        <v>1</v>
      </c>
      <c r="I426" s="70"/>
      <c r="J426" s="26">
        <f t="shared" si="20"/>
        <v>0</v>
      </c>
      <c r="K426" s="27">
        <f t="shared" si="21"/>
        <v>0</v>
      </c>
      <c r="L426" s="22"/>
      <c r="N426" s="2"/>
      <c r="Q426" s="3"/>
    </row>
    <row r="427" spans="1:17" ht="23.25">
      <c r="A427" s="9" t="s">
        <v>758</v>
      </c>
      <c r="B427" s="5">
        <v>8425181720486</v>
      </c>
      <c r="C427" s="5" t="s">
        <v>980</v>
      </c>
      <c r="D427" s="18" t="s">
        <v>759</v>
      </c>
      <c r="E427" s="8">
        <v>3.5</v>
      </c>
      <c r="F427" s="24">
        <v>0.4</v>
      </c>
      <c r="G427" s="25">
        <f t="shared" si="22"/>
        <v>2.1</v>
      </c>
      <c r="H427" s="7">
        <v>1</v>
      </c>
      <c r="I427" s="70"/>
      <c r="J427" s="26">
        <f t="shared" si="20"/>
        <v>0</v>
      </c>
      <c r="K427" s="27">
        <f t="shared" si="21"/>
        <v>0</v>
      </c>
      <c r="L427" s="22"/>
      <c r="N427" s="2"/>
      <c r="Q427" s="3"/>
    </row>
    <row r="428" spans="1:17" ht="23.25">
      <c r="A428" s="9" t="s">
        <v>760</v>
      </c>
      <c r="B428" s="5">
        <v>8425181720493</v>
      </c>
      <c r="C428" s="5" t="s">
        <v>980</v>
      </c>
      <c r="D428" s="18" t="s">
        <v>761</v>
      </c>
      <c r="E428" s="8">
        <v>3.5</v>
      </c>
      <c r="F428" s="24">
        <v>0.4</v>
      </c>
      <c r="G428" s="25">
        <f t="shared" si="22"/>
        <v>2.1</v>
      </c>
      <c r="H428" s="7">
        <v>1</v>
      </c>
      <c r="I428" s="70"/>
      <c r="J428" s="26">
        <f t="shared" si="20"/>
        <v>0</v>
      </c>
      <c r="K428" s="27">
        <f t="shared" si="21"/>
        <v>0</v>
      </c>
      <c r="L428" s="22"/>
      <c r="N428" s="2"/>
      <c r="Q428" s="3"/>
    </row>
    <row r="429" spans="1:17" ht="23.25">
      <c r="A429" s="9" t="s">
        <v>762</v>
      </c>
      <c r="B429" s="5">
        <v>8425181720509</v>
      </c>
      <c r="C429" s="5" t="s">
        <v>980</v>
      </c>
      <c r="D429" s="18" t="s">
        <v>763</v>
      </c>
      <c r="E429" s="8">
        <v>3.5</v>
      </c>
      <c r="F429" s="24">
        <v>0.4</v>
      </c>
      <c r="G429" s="25">
        <f t="shared" si="22"/>
        <v>2.1</v>
      </c>
      <c r="H429" s="7">
        <v>1</v>
      </c>
      <c r="I429" s="70"/>
      <c r="J429" s="26">
        <f t="shared" si="20"/>
        <v>0</v>
      </c>
      <c r="K429" s="27">
        <f t="shared" si="21"/>
        <v>0</v>
      </c>
      <c r="L429" s="22"/>
      <c r="N429" s="2"/>
      <c r="Q429" s="3"/>
    </row>
    <row r="430" spans="1:17" ht="23.25">
      <c r="A430" s="9" t="s">
        <v>764</v>
      </c>
      <c r="B430" s="5">
        <v>8425181720516</v>
      </c>
      <c r="C430" s="5" t="s">
        <v>980</v>
      </c>
      <c r="D430" s="18" t="s">
        <v>765</v>
      </c>
      <c r="E430" s="8">
        <v>3.5</v>
      </c>
      <c r="F430" s="24">
        <v>0.4</v>
      </c>
      <c r="G430" s="25">
        <f t="shared" si="22"/>
        <v>2.1</v>
      </c>
      <c r="H430" s="7">
        <v>1</v>
      </c>
      <c r="I430" s="70"/>
      <c r="J430" s="26">
        <f t="shared" si="20"/>
        <v>0</v>
      </c>
      <c r="K430" s="27">
        <f t="shared" si="21"/>
        <v>0</v>
      </c>
      <c r="L430" s="22"/>
      <c r="N430" s="2"/>
      <c r="Q430" s="3"/>
    </row>
    <row r="431" spans="1:17" ht="23.25">
      <c r="A431" s="9" t="s">
        <v>766</v>
      </c>
      <c r="B431" s="5">
        <v>8425181720523</v>
      </c>
      <c r="C431" s="5" t="s">
        <v>980</v>
      </c>
      <c r="D431" s="18" t="s">
        <v>767</v>
      </c>
      <c r="E431" s="8">
        <v>3.5</v>
      </c>
      <c r="F431" s="24">
        <v>0.4</v>
      </c>
      <c r="G431" s="25">
        <f t="shared" si="22"/>
        <v>2.1</v>
      </c>
      <c r="H431" s="7">
        <v>1</v>
      </c>
      <c r="I431" s="70"/>
      <c r="J431" s="26">
        <f t="shared" si="20"/>
        <v>0</v>
      </c>
      <c r="K431" s="27">
        <f t="shared" si="21"/>
        <v>0</v>
      </c>
      <c r="L431" s="22"/>
      <c r="N431" s="2"/>
      <c r="Q431" s="3"/>
    </row>
    <row r="432" spans="1:17" ht="23.25">
      <c r="A432" s="9" t="s">
        <v>768</v>
      </c>
      <c r="B432" s="5">
        <v>8425181720530</v>
      </c>
      <c r="C432" s="5" t="s">
        <v>980</v>
      </c>
      <c r="D432" s="18" t="s">
        <v>769</v>
      </c>
      <c r="E432" s="8">
        <v>3.5</v>
      </c>
      <c r="F432" s="24">
        <v>0.4</v>
      </c>
      <c r="G432" s="25">
        <f t="shared" si="22"/>
        <v>2.1</v>
      </c>
      <c r="H432" s="7">
        <v>1</v>
      </c>
      <c r="I432" s="70"/>
      <c r="J432" s="26">
        <f t="shared" si="20"/>
        <v>0</v>
      </c>
      <c r="K432" s="27">
        <f t="shared" si="21"/>
        <v>0</v>
      </c>
      <c r="L432" s="22"/>
      <c r="N432" s="2"/>
      <c r="Q432" s="3"/>
    </row>
    <row r="433" spans="1:17" ht="23.25">
      <c r="A433" s="9" t="s">
        <v>770</v>
      </c>
      <c r="B433" s="5">
        <v>8425181720547</v>
      </c>
      <c r="C433" s="5" t="s">
        <v>980</v>
      </c>
      <c r="D433" s="18" t="s">
        <v>771</v>
      </c>
      <c r="E433" s="8">
        <v>3.5</v>
      </c>
      <c r="F433" s="24">
        <v>0.4</v>
      </c>
      <c r="G433" s="25">
        <f t="shared" si="22"/>
        <v>2.1</v>
      </c>
      <c r="H433" s="7">
        <v>1</v>
      </c>
      <c r="I433" s="70"/>
      <c r="J433" s="26">
        <f t="shared" si="20"/>
        <v>0</v>
      </c>
      <c r="K433" s="27">
        <f t="shared" si="21"/>
        <v>0</v>
      </c>
      <c r="L433" s="22"/>
      <c r="N433" s="2"/>
      <c r="Q433" s="3"/>
    </row>
    <row r="434" spans="1:17" ht="23.25">
      <c r="A434" s="9" t="s">
        <v>772</v>
      </c>
      <c r="B434" s="5">
        <v>8425181720554</v>
      </c>
      <c r="C434" s="5" t="s">
        <v>980</v>
      </c>
      <c r="D434" s="18" t="s">
        <v>773</v>
      </c>
      <c r="E434" s="8">
        <v>3.5</v>
      </c>
      <c r="F434" s="24">
        <v>0.4</v>
      </c>
      <c r="G434" s="25">
        <f t="shared" si="22"/>
        <v>2.1</v>
      </c>
      <c r="H434" s="7">
        <v>1</v>
      </c>
      <c r="I434" s="70"/>
      <c r="J434" s="26">
        <f t="shared" si="20"/>
        <v>0</v>
      </c>
      <c r="K434" s="27">
        <f t="shared" si="21"/>
        <v>0</v>
      </c>
      <c r="L434" s="22"/>
      <c r="N434" s="2"/>
      <c r="Q434" s="3"/>
    </row>
    <row r="435" spans="1:17" ht="23.25">
      <c r="A435" s="9" t="s">
        <v>774</v>
      </c>
      <c r="B435" s="5">
        <v>8425181720561</v>
      </c>
      <c r="C435" s="5" t="s">
        <v>980</v>
      </c>
      <c r="D435" s="18" t="s">
        <v>775</v>
      </c>
      <c r="E435" s="8">
        <v>3.5</v>
      </c>
      <c r="F435" s="24">
        <v>0.4</v>
      </c>
      <c r="G435" s="25">
        <f t="shared" si="22"/>
        <v>2.1</v>
      </c>
      <c r="H435" s="7">
        <v>1</v>
      </c>
      <c r="I435" s="70"/>
      <c r="J435" s="26">
        <f t="shared" si="20"/>
        <v>0</v>
      </c>
      <c r="K435" s="27">
        <f t="shared" si="21"/>
        <v>0</v>
      </c>
      <c r="L435" s="22"/>
      <c r="N435" s="2"/>
      <c r="Q435" s="3"/>
    </row>
    <row r="436" spans="1:17" ht="23.25">
      <c r="A436" s="9" t="s">
        <v>776</v>
      </c>
      <c r="B436" s="5">
        <v>8425181720578</v>
      </c>
      <c r="C436" s="5" t="s">
        <v>980</v>
      </c>
      <c r="D436" s="18" t="s">
        <v>777</v>
      </c>
      <c r="E436" s="8">
        <v>3.5</v>
      </c>
      <c r="F436" s="24">
        <v>0.4</v>
      </c>
      <c r="G436" s="25">
        <f t="shared" si="22"/>
        <v>2.1</v>
      </c>
      <c r="H436" s="7">
        <v>1</v>
      </c>
      <c r="I436" s="70"/>
      <c r="J436" s="26">
        <f t="shared" si="20"/>
        <v>0</v>
      </c>
      <c r="K436" s="27">
        <f t="shared" si="21"/>
        <v>0</v>
      </c>
      <c r="L436" s="22"/>
      <c r="N436" s="2"/>
      <c r="Q436" s="3"/>
    </row>
    <row r="437" spans="1:17" ht="23.25">
      <c r="A437" s="9" t="s">
        <v>778</v>
      </c>
      <c r="B437" s="5">
        <v>8425181720585</v>
      </c>
      <c r="C437" s="5" t="s">
        <v>980</v>
      </c>
      <c r="D437" s="18" t="s">
        <v>779</v>
      </c>
      <c r="E437" s="8">
        <v>3.5</v>
      </c>
      <c r="F437" s="24">
        <v>0.4</v>
      </c>
      <c r="G437" s="25">
        <f t="shared" si="22"/>
        <v>2.1</v>
      </c>
      <c r="H437" s="7">
        <v>1</v>
      </c>
      <c r="I437" s="70"/>
      <c r="J437" s="26">
        <f t="shared" si="20"/>
        <v>0</v>
      </c>
      <c r="K437" s="27">
        <f t="shared" si="21"/>
        <v>0</v>
      </c>
      <c r="L437" s="22"/>
      <c r="N437" s="2"/>
      <c r="Q437" s="3"/>
    </row>
    <row r="438" spans="1:17" ht="23.25">
      <c r="A438" s="9" t="s">
        <v>780</v>
      </c>
      <c r="B438" s="5">
        <v>8425181720592</v>
      </c>
      <c r="C438" s="5" t="s">
        <v>980</v>
      </c>
      <c r="D438" s="18" t="s">
        <v>781</v>
      </c>
      <c r="E438" s="8">
        <v>3.5</v>
      </c>
      <c r="F438" s="24">
        <v>0.4</v>
      </c>
      <c r="G438" s="25">
        <f t="shared" si="22"/>
        <v>2.1</v>
      </c>
      <c r="H438" s="7">
        <v>1</v>
      </c>
      <c r="I438" s="70"/>
      <c r="J438" s="26">
        <f t="shared" si="20"/>
        <v>0</v>
      </c>
      <c r="K438" s="27">
        <f t="shared" si="21"/>
        <v>0</v>
      </c>
      <c r="L438" s="22"/>
      <c r="N438" s="2"/>
      <c r="Q438" s="3"/>
    </row>
    <row r="439" spans="1:17" ht="23.25">
      <c r="A439" s="9" t="s">
        <v>782</v>
      </c>
      <c r="B439" s="5">
        <v>8425181720608</v>
      </c>
      <c r="C439" s="5" t="s">
        <v>980</v>
      </c>
      <c r="D439" s="18" t="s">
        <v>783</v>
      </c>
      <c r="E439" s="8">
        <v>3.5</v>
      </c>
      <c r="F439" s="24">
        <v>0.4</v>
      </c>
      <c r="G439" s="25">
        <f t="shared" si="22"/>
        <v>2.1</v>
      </c>
      <c r="H439" s="7">
        <v>1</v>
      </c>
      <c r="I439" s="70"/>
      <c r="J439" s="26">
        <f t="shared" si="20"/>
        <v>0</v>
      </c>
      <c r="K439" s="27">
        <f t="shared" si="21"/>
        <v>0</v>
      </c>
      <c r="L439" s="22"/>
      <c r="N439" s="2"/>
      <c r="Q439" s="3"/>
    </row>
    <row r="440" spans="1:17" ht="23.25">
      <c r="A440" s="9" t="s">
        <v>784</v>
      </c>
      <c r="B440" s="5">
        <v>8425181720615</v>
      </c>
      <c r="C440" s="5" t="s">
        <v>980</v>
      </c>
      <c r="D440" s="18" t="s">
        <v>785</v>
      </c>
      <c r="E440" s="8">
        <v>3.5</v>
      </c>
      <c r="F440" s="24">
        <v>0.4</v>
      </c>
      <c r="G440" s="25">
        <f t="shared" si="22"/>
        <v>2.1</v>
      </c>
      <c r="H440" s="7">
        <v>1</v>
      </c>
      <c r="I440" s="70"/>
      <c r="J440" s="26">
        <f t="shared" ref="J440:J503" si="23">I440*H440</f>
        <v>0</v>
      </c>
      <c r="K440" s="27">
        <f t="shared" ref="K440:K503" si="24">J440*G440</f>
        <v>0</v>
      </c>
      <c r="L440" s="22"/>
      <c r="N440" s="2"/>
      <c r="Q440" s="3"/>
    </row>
    <row r="441" spans="1:17" ht="23.25">
      <c r="A441" s="9" t="s">
        <v>786</v>
      </c>
      <c r="B441" s="5">
        <v>8425181720622</v>
      </c>
      <c r="C441" s="5" t="s">
        <v>980</v>
      </c>
      <c r="D441" s="18" t="s">
        <v>787</v>
      </c>
      <c r="E441" s="8">
        <v>3.5</v>
      </c>
      <c r="F441" s="24">
        <v>0.4</v>
      </c>
      <c r="G441" s="25">
        <f t="shared" si="22"/>
        <v>2.1</v>
      </c>
      <c r="H441" s="7">
        <v>1</v>
      </c>
      <c r="I441" s="70"/>
      <c r="J441" s="26">
        <f t="shared" si="23"/>
        <v>0</v>
      </c>
      <c r="K441" s="27">
        <f t="shared" si="24"/>
        <v>0</v>
      </c>
      <c r="L441" s="22"/>
      <c r="N441" s="2"/>
      <c r="Q441" s="3"/>
    </row>
    <row r="442" spans="1:17" ht="23.25">
      <c r="A442" s="9" t="s">
        <v>788</v>
      </c>
      <c r="B442" s="5">
        <v>8425181720639</v>
      </c>
      <c r="C442" s="5" t="s">
        <v>980</v>
      </c>
      <c r="D442" s="18" t="s">
        <v>789</v>
      </c>
      <c r="E442" s="13">
        <v>5.5</v>
      </c>
      <c r="F442" s="24">
        <v>0.4</v>
      </c>
      <c r="G442" s="25">
        <f t="shared" si="22"/>
        <v>3.3</v>
      </c>
      <c r="H442" s="7">
        <v>1</v>
      </c>
      <c r="I442" s="70"/>
      <c r="J442" s="26">
        <f t="shared" si="23"/>
        <v>0</v>
      </c>
      <c r="K442" s="27">
        <f t="shared" si="24"/>
        <v>0</v>
      </c>
      <c r="L442" s="22"/>
      <c r="N442" s="2"/>
      <c r="Q442" s="3"/>
    </row>
    <row r="443" spans="1:17" ht="23.25">
      <c r="A443" s="9" t="s">
        <v>790</v>
      </c>
      <c r="B443" s="5">
        <v>8425181720646</v>
      </c>
      <c r="C443" s="5" t="s">
        <v>980</v>
      </c>
      <c r="D443" s="18" t="s">
        <v>791</v>
      </c>
      <c r="E443" s="13">
        <v>5.5</v>
      </c>
      <c r="F443" s="24">
        <v>0.4</v>
      </c>
      <c r="G443" s="25">
        <f t="shared" si="22"/>
        <v>3.3</v>
      </c>
      <c r="H443" s="7">
        <v>1</v>
      </c>
      <c r="I443" s="70"/>
      <c r="J443" s="26">
        <f t="shared" si="23"/>
        <v>0</v>
      </c>
      <c r="K443" s="27">
        <f t="shared" si="24"/>
        <v>0</v>
      </c>
      <c r="L443" s="22"/>
      <c r="N443" s="2"/>
      <c r="Q443" s="3"/>
    </row>
    <row r="444" spans="1:17" ht="23.25">
      <c r="A444" s="9" t="s">
        <v>792</v>
      </c>
      <c r="B444" s="5">
        <v>8425181720653</v>
      </c>
      <c r="C444" s="5" t="s">
        <v>980</v>
      </c>
      <c r="D444" s="18" t="s">
        <v>793</v>
      </c>
      <c r="E444" s="13">
        <v>5.5</v>
      </c>
      <c r="F444" s="24">
        <v>0.4</v>
      </c>
      <c r="G444" s="25">
        <f t="shared" si="22"/>
        <v>3.3</v>
      </c>
      <c r="H444" s="7">
        <v>1</v>
      </c>
      <c r="I444" s="70"/>
      <c r="J444" s="26">
        <f t="shared" si="23"/>
        <v>0</v>
      </c>
      <c r="K444" s="27">
        <f t="shared" si="24"/>
        <v>0</v>
      </c>
      <c r="L444" s="22"/>
      <c r="N444" s="2"/>
      <c r="Q444" s="3"/>
    </row>
    <row r="445" spans="1:17" ht="23.25">
      <c r="A445" s="9" t="s">
        <v>794</v>
      </c>
      <c r="B445" s="5">
        <v>8425181720660</v>
      </c>
      <c r="C445" s="5" t="s">
        <v>980</v>
      </c>
      <c r="D445" s="18" t="s">
        <v>795</v>
      </c>
      <c r="E445" s="13">
        <v>5.5</v>
      </c>
      <c r="F445" s="24">
        <v>0.4</v>
      </c>
      <c r="G445" s="25">
        <f t="shared" si="22"/>
        <v>3.3</v>
      </c>
      <c r="H445" s="7">
        <v>1</v>
      </c>
      <c r="I445" s="70"/>
      <c r="J445" s="26">
        <f t="shared" si="23"/>
        <v>0</v>
      </c>
      <c r="K445" s="27">
        <f t="shared" si="24"/>
        <v>0</v>
      </c>
      <c r="L445" s="22"/>
      <c r="N445" s="2"/>
      <c r="Q445" s="3"/>
    </row>
    <row r="446" spans="1:17" ht="23.25">
      <c r="A446" s="9" t="s">
        <v>796</v>
      </c>
      <c r="B446" s="5">
        <v>8425181720677</v>
      </c>
      <c r="C446" s="5" t="s">
        <v>980</v>
      </c>
      <c r="D446" s="18" t="s">
        <v>797</v>
      </c>
      <c r="E446" s="13">
        <v>5.5</v>
      </c>
      <c r="F446" s="24">
        <v>0.4</v>
      </c>
      <c r="G446" s="25">
        <f t="shared" si="22"/>
        <v>3.3</v>
      </c>
      <c r="H446" s="7">
        <v>1</v>
      </c>
      <c r="I446" s="70"/>
      <c r="J446" s="26">
        <f t="shared" si="23"/>
        <v>0</v>
      </c>
      <c r="K446" s="27">
        <f t="shared" si="24"/>
        <v>0</v>
      </c>
      <c r="L446" s="22"/>
      <c r="N446" s="2"/>
      <c r="Q446" s="3"/>
    </row>
    <row r="447" spans="1:17" ht="23.25">
      <c r="A447" s="9" t="s">
        <v>798</v>
      </c>
      <c r="B447" s="5">
        <v>8425181720684</v>
      </c>
      <c r="C447" s="5" t="s">
        <v>980</v>
      </c>
      <c r="D447" s="18" t="s">
        <v>799</v>
      </c>
      <c r="E447" s="13">
        <v>5.5</v>
      </c>
      <c r="F447" s="24">
        <v>0.4</v>
      </c>
      <c r="G447" s="25">
        <f t="shared" si="22"/>
        <v>3.3</v>
      </c>
      <c r="H447" s="7">
        <v>1</v>
      </c>
      <c r="I447" s="70"/>
      <c r="J447" s="26">
        <f t="shared" si="23"/>
        <v>0</v>
      </c>
      <c r="K447" s="27">
        <f t="shared" si="24"/>
        <v>0</v>
      </c>
      <c r="L447" s="22"/>
      <c r="N447" s="2"/>
      <c r="Q447" s="3"/>
    </row>
    <row r="448" spans="1:17" ht="23.25">
      <c r="A448" s="9" t="s">
        <v>800</v>
      </c>
      <c r="B448" s="5">
        <v>8425181720691</v>
      </c>
      <c r="C448" s="5" t="s">
        <v>980</v>
      </c>
      <c r="D448" s="18" t="s">
        <v>801</v>
      </c>
      <c r="E448" s="13">
        <v>5.5</v>
      </c>
      <c r="F448" s="24">
        <v>0.4</v>
      </c>
      <c r="G448" s="25">
        <f t="shared" si="22"/>
        <v>3.3</v>
      </c>
      <c r="H448" s="7">
        <v>1</v>
      </c>
      <c r="I448" s="70"/>
      <c r="J448" s="26">
        <f t="shared" si="23"/>
        <v>0</v>
      </c>
      <c r="K448" s="27">
        <f t="shared" si="24"/>
        <v>0</v>
      </c>
      <c r="L448" s="22"/>
      <c r="N448" s="2"/>
      <c r="Q448" s="3"/>
    </row>
    <row r="449" spans="1:17" ht="23.25">
      <c r="A449" s="9" t="s">
        <v>802</v>
      </c>
      <c r="B449" s="5">
        <v>8425181720707</v>
      </c>
      <c r="C449" s="5" t="s">
        <v>980</v>
      </c>
      <c r="D449" s="18" t="s">
        <v>803</v>
      </c>
      <c r="E449" s="13">
        <v>5.5</v>
      </c>
      <c r="F449" s="24">
        <v>0.4</v>
      </c>
      <c r="G449" s="25">
        <f t="shared" si="22"/>
        <v>3.3</v>
      </c>
      <c r="H449" s="7">
        <v>1</v>
      </c>
      <c r="I449" s="70"/>
      <c r="J449" s="26">
        <f t="shared" si="23"/>
        <v>0</v>
      </c>
      <c r="K449" s="27">
        <f t="shared" si="24"/>
        <v>0</v>
      </c>
      <c r="L449" s="22"/>
      <c r="N449" s="2"/>
      <c r="Q449" s="3"/>
    </row>
    <row r="450" spans="1:17" ht="23.25">
      <c r="A450" s="9" t="s">
        <v>804</v>
      </c>
      <c r="B450" s="5">
        <v>8425181720714</v>
      </c>
      <c r="C450" s="5" t="s">
        <v>980</v>
      </c>
      <c r="D450" s="18" t="s">
        <v>805</v>
      </c>
      <c r="E450" s="13">
        <v>5.5</v>
      </c>
      <c r="F450" s="24">
        <v>0.4</v>
      </c>
      <c r="G450" s="25">
        <f t="shared" si="22"/>
        <v>3.3</v>
      </c>
      <c r="H450" s="7">
        <v>1</v>
      </c>
      <c r="I450" s="70"/>
      <c r="J450" s="26">
        <f t="shared" si="23"/>
        <v>0</v>
      </c>
      <c r="K450" s="27">
        <f t="shared" si="24"/>
        <v>0</v>
      </c>
      <c r="L450" s="22"/>
      <c r="N450" s="2"/>
      <c r="Q450" s="3"/>
    </row>
    <row r="451" spans="1:17" ht="23.25">
      <c r="A451" s="9" t="s">
        <v>806</v>
      </c>
      <c r="B451" s="5">
        <v>8425181720721</v>
      </c>
      <c r="C451" s="5" t="s">
        <v>980</v>
      </c>
      <c r="D451" s="18" t="s">
        <v>807</v>
      </c>
      <c r="E451" s="13">
        <v>5.5</v>
      </c>
      <c r="F451" s="24">
        <v>0.4</v>
      </c>
      <c r="G451" s="25">
        <f t="shared" si="22"/>
        <v>3.3</v>
      </c>
      <c r="H451" s="7">
        <v>1</v>
      </c>
      <c r="I451" s="70"/>
      <c r="J451" s="26">
        <f t="shared" si="23"/>
        <v>0</v>
      </c>
      <c r="K451" s="27">
        <f t="shared" si="24"/>
        <v>0</v>
      </c>
      <c r="L451" s="22"/>
      <c r="N451" s="2"/>
      <c r="Q451" s="3"/>
    </row>
    <row r="452" spans="1:17" ht="23.25">
      <c r="A452" s="9" t="s">
        <v>808</v>
      </c>
      <c r="B452" s="5">
        <v>8425181720738</v>
      </c>
      <c r="C452" s="5" t="s">
        <v>980</v>
      </c>
      <c r="D452" s="18" t="s">
        <v>809</v>
      </c>
      <c r="E452" s="13">
        <v>5.5</v>
      </c>
      <c r="F452" s="24">
        <v>0.4</v>
      </c>
      <c r="G452" s="25">
        <f t="shared" si="22"/>
        <v>3.3</v>
      </c>
      <c r="H452" s="7">
        <v>1</v>
      </c>
      <c r="I452" s="70"/>
      <c r="J452" s="26">
        <f t="shared" si="23"/>
        <v>0</v>
      </c>
      <c r="K452" s="27">
        <f t="shared" si="24"/>
        <v>0</v>
      </c>
      <c r="L452" s="22"/>
      <c r="N452" s="2"/>
      <c r="Q452" s="3"/>
    </row>
    <row r="453" spans="1:17" ht="23.25">
      <c r="A453" s="9" t="s">
        <v>810</v>
      </c>
      <c r="B453" s="5">
        <v>8425181720745</v>
      </c>
      <c r="C453" s="5" t="s">
        <v>980</v>
      </c>
      <c r="D453" s="18" t="s">
        <v>811</v>
      </c>
      <c r="E453" s="13">
        <v>5.5</v>
      </c>
      <c r="F453" s="24">
        <v>0.4</v>
      </c>
      <c r="G453" s="25">
        <f t="shared" si="22"/>
        <v>3.3</v>
      </c>
      <c r="H453" s="7">
        <v>1</v>
      </c>
      <c r="I453" s="70"/>
      <c r="J453" s="26">
        <f t="shared" si="23"/>
        <v>0</v>
      </c>
      <c r="K453" s="27">
        <f t="shared" si="24"/>
        <v>0</v>
      </c>
      <c r="L453" s="22"/>
      <c r="N453" s="2"/>
      <c r="Q453" s="3"/>
    </row>
    <row r="454" spans="1:17" ht="23.25">
      <c r="A454" s="9" t="s">
        <v>812</v>
      </c>
      <c r="B454" s="5">
        <v>8425181720752</v>
      </c>
      <c r="C454" s="5" t="s">
        <v>980</v>
      </c>
      <c r="D454" s="18" t="s">
        <v>813</v>
      </c>
      <c r="E454" s="13">
        <v>5.5</v>
      </c>
      <c r="F454" s="24">
        <v>0.4</v>
      </c>
      <c r="G454" s="25">
        <f t="shared" si="22"/>
        <v>3.3</v>
      </c>
      <c r="H454" s="7">
        <v>1</v>
      </c>
      <c r="I454" s="70"/>
      <c r="J454" s="26">
        <f t="shared" si="23"/>
        <v>0</v>
      </c>
      <c r="K454" s="27">
        <f t="shared" si="24"/>
        <v>0</v>
      </c>
      <c r="L454" s="22"/>
      <c r="N454" s="2"/>
      <c r="Q454" s="3"/>
    </row>
    <row r="455" spans="1:17" ht="23.25">
      <c r="A455" s="9" t="s">
        <v>814</v>
      </c>
      <c r="B455" s="5">
        <v>8425181720769</v>
      </c>
      <c r="C455" s="5" t="s">
        <v>980</v>
      </c>
      <c r="D455" s="18" t="s">
        <v>815</v>
      </c>
      <c r="E455" s="13">
        <v>5.5</v>
      </c>
      <c r="F455" s="24">
        <v>0.4</v>
      </c>
      <c r="G455" s="25">
        <f t="shared" si="22"/>
        <v>3.3</v>
      </c>
      <c r="H455" s="7">
        <v>1</v>
      </c>
      <c r="I455" s="70"/>
      <c r="J455" s="26">
        <f t="shared" si="23"/>
        <v>0</v>
      </c>
      <c r="K455" s="27">
        <f t="shared" si="24"/>
        <v>0</v>
      </c>
      <c r="L455" s="22"/>
      <c r="N455" s="2"/>
      <c r="Q455" s="3"/>
    </row>
    <row r="456" spans="1:17" ht="23.25">
      <c r="A456" s="9" t="s">
        <v>816</v>
      </c>
      <c r="B456" s="5">
        <v>8425181720776</v>
      </c>
      <c r="C456" s="5" t="s">
        <v>980</v>
      </c>
      <c r="D456" s="18" t="s">
        <v>817</v>
      </c>
      <c r="E456" s="13">
        <v>5.5</v>
      </c>
      <c r="F456" s="24">
        <v>0.4</v>
      </c>
      <c r="G456" s="25">
        <f t="shared" si="22"/>
        <v>3.3</v>
      </c>
      <c r="H456" s="7">
        <v>1</v>
      </c>
      <c r="I456" s="70"/>
      <c r="J456" s="26">
        <f t="shared" si="23"/>
        <v>0</v>
      </c>
      <c r="K456" s="27">
        <f t="shared" si="24"/>
        <v>0</v>
      </c>
      <c r="L456" s="22"/>
      <c r="N456" s="2"/>
      <c r="Q456" s="3"/>
    </row>
    <row r="457" spans="1:17" ht="23.25">
      <c r="A457" s="9" t="s">
        <v>818</v>
      </c>
      <c r="B457" s="5">
        <v>8425181720783</v>
      </c>
      <c r="C457" s="5" t="s">
        <v>980</v>
      </c>
      <c r="D457" s="18" t="s">
        <v>819</v>
      </c>
      <c r="E457" s="13">
        <v>5.5</v>
      </c>
      <c r="F457" s="24">
        <v>0.4</v>
      </c>
      <c r="G457" s="25">
        <f t="shared" si="22"/>
        <v>3.3</v>
      </c>
      <c r="H457" s="7">
        <v>1</v>
      </c>
      <c r="I457" s="70"/>
      <c r="J457" s="26">
        <f t="shared" si="23"/>
        <v>0</v>
      </c>
      <c r="K457" s="27">
        <f t="shared" si="24"/>
        <v>0</v>
      </c>
      <c r="L457" s="22"/>
      <c r="N457" s="2"/>
      <c r="Q457" s="3"/>
    </row>
    <row r="458" spans="1:17" ht="23.25">
      <c r="A458" s="9" t="s">
        <v>820</v>
      </c>
      <c r="B458" s="5">
        <v>8425181720790</v>
      </c>
      <c r="C458" s="5" t="s">
        <v>980</v>
      </c>
      <c r="D458" s="18" t="s">
        <v>821</v>
      </c>
      <c r="E458" s="13">
        <v>9.75</v>
      </c>
      <c r="F458" s="24">
        <v>0.4</v>
      </c>
      <c r="G458" s="25">
        <f t="shared" ref="G458:G517" si="25">E458*(1-F458)</f>
        <v>5.85</v>
      </c>
      <c r="H458" s="7">
        <v>1</v>
      </c>
      <c r="I458" s="70"/>
      <c r="J458" s="26">
        <f t="shared" si="23"/>
        <v>0</v>
      </c>
      <c r="K458" s="27">
        <f t="shared" si="24"/>
        <v>0</v>
      </c>
      <c r="L458" s="22"/>
      <c r="N458" s="2"/>
      <c r="Q458" s="3"/>
    </row>
    <row r="459" spans="1:17" ht="23.25">
      <c r="A459" s="9" t="s">
        <v>822</v>
      </c>
      <c r="B459" s="5">
        <v>8425181720806</v>
      </c>
      <c r="C459" s="5" t="s">
        <v>980</v>
      </c>
      <c r="D459" s="18" t="s">
        <v>823</v>
      </c>
      <c r="E459" s="13">
        <v>9.75</v>
      </c>
      <c r="F459" s="24">
        <v>0.4</v>
      </c>
      <c r="G459" s="25">
        <f t="shared" si="25"/>
        <v>5.85</v>
      </c>
      <c r="H459" s="7">
        <v>1</v>
      </c>
      <c r="I459" s="70"/>
      <c r="J459" s="26">
        <f t="shared" si="23"/>
        <v>0</v>
      </c>
      <c r="K459" s="27">
        <f t="shared" si="24"/>
        <v>0</v>
      </c>
      <c r="L459" s="22"/>
      <c r="N459" s="2"/>
      <c r="Q459" s="3"/>
    </row>
    <row r="460" spans="1:17" ht="23.25">
      <c r="A460" s="9" t="s">
        <v>824</v>
      </c>
      <c r="B460" s="5">
        <v>8425181720813</v>
      </c>
      <c r="C460" s="5" t="s">
        <v>980</v>
      </c>
      <c r="D460" s="18" t="s">
        <v>825</v>
      </c>
      <c r="E460" s="13">
        <v>9.75</v>
      </c>
      <c r="F460" s="24">
        <v>0.4</v>
      </c>
      <c r="G460" s="25">
        <f t="shared" si="25"/>
        <v>5.85</v>
      </c>
      <c r="H460" s="7">
        <v>1</v>
      </c>
      <c r="I460" s="70"/>
      <c r="J460" s="26">
        <f t="shared" si="23"/>
        <v>0</v>
      </c>
      <c r="K460" s="27">
        <f t="shared" si="24"/>
        <v>0</v>
      </c>
      <c r="L460" s="22"/>
      <c r="N460" s="2"/>
      <c r="Q460" s="3"/>
    </row>
    <row r="461" spans="1:17" ht="23.25">
      <c r="A461" s="9" t="s">
        <v>826</v>
      </c>
      <c r="B461" s="5">
        <v>8425181720820</v>
      </c>
      <c r="C461" s="5" t="s">
        <v>980</v>
      </c>
      <c r="D461" s="18" t="s">
        <v>827</v>
      </c>
      <c r="E461" s="13">
        <v>9.75</v>
      </c>
      <c r="F461" s="24">
        <v>0.4</v>
      </c>
      <c r="G461" s="25">
        <f t="shared" si="25"/>
        <v>5.85</v>
      </c>
      <c r="H461" s="7">
        <v>1</v>
      </c>
      <c r="I461" s="70"/>
      <c r="J461" s="26">
        <f t="shared" si="23"/>
        <v>0</v>
      </c>
      <c r="K461" s="27">
        <f t="shared" si="24"/>
        <v>0</v>
      </c>
      <c r="L461" s="22"/>
      <c r="N461" s="2"/>
      <c r="Q461" s="3"/>
    </row>
    <row r="462" spans="1:17" ht="23.25">
      <c r="A462" s="9" t="s">
        <v>828</v>
      </c>
      <c r="B462" s="5">
        <v>8425181720837</v>
      </c>
      <c r="C462" s="5" t="s">
        <v>980</v>
      </c>
      <c r="D462" s="18" t="s">
        <v>829</v>
      </c>
      <c r="E462" s="13">
        <v>9.75</v>
      </c>
      <c r="F462" s="24">
        <v>0.4</v>
      </c>
      <c r="G462" s="25">
        <f t="shared" si="25"/>
        <v>5.85</v>
      </c>
      <c r="H462" s="7">
        <v>1</v>
      </c>
      <c r="I462" s="70"/>
      <c r="J462" s="26">
        <f t="shared" si="23"/>
        <v>0</v>
      </c>
      <c r="K462" s="27">
        <f t="shared" si="24"/>
        <v>0</v>
      </c>
      <c r="L462" s="22"/>
      <c r="N462" s="2"/>
      <c r="Q462" s="3"/>
    </row>
    <row r="463" spans="1:17" ht="23.25">
      <c r="A463" s="9" t="s">
        <v>830</v>
      </c>
      <c r="B463" s="5">
        <v>8425181720844</v>
      </c>
      <c r="C463" s="5" t="s">
        <v>980</v>
      </c>
      <c r="D463" s="18" t="s">
        <v>831</v>
      </c>
      <c r="E463" s="13">
        <v>9.75</v>
      </c>
      <c r="F463" s="24">
        <v>0.4</v>
      </c>
      <c r="G463" s="25">
        <f t="shared" si="25"/>
        <v>5.85</v>
      </c>
      <c r="H463" s="7">
        <v>1</v>
      </c>
      <c r="I463" s="70"/>
      <c r="J463" s="26">
        <f t="shared" si="23"/>
        <v>0</v>
      </c>
      <c r="K463" s="27">
        <f t="shared" si="24"/>
        <v>0</v>
      </c>
      <c r="L463" s="22"/>
      <c r="N463" s="2"/>
      <c r="Q463" s="3"/>
    </row>
    <row r="464" spans="1:17" ht="23.25">
      <c r="A464" s="9" t="s">
        <v>832</v>
      </c>
      <c r="B464" s="5">
        <v>8425181720851</v>
      </c>
      <c r="C464" s="5" t="s">
        <v>980</v>
      </c>
      <c r="D464" s="18" t="s">
        <v>833</v>
      </c>
      <c r="E464" s="13">
        <v>9.75</v>
      </c>
      <c r="F464" s="24">
        <v>0.4</v>
      </c>
      <c r="G464" s="25">
        <f t="shared" si="25"/>
        <v>5.85</v>
      </c>
      <c r="H464" s="7">
        <v>1</v>
      </c>
      <c r="I464" s="70"/>
      <c r="J464" s="26">
        <f t="shared" si="23"/>
        <v>0</v>
      </c>
      <c r="K464" s="27">
        <f t="shared" si="24"/>
        <v>0</v>
      </c>
      <c r="L464" s="22"/>
      <c r="N464" s="2"/>
      <c r="Q464" s="3"/>
    </row>
    <row r="465" spans="1:17" ht="23.25">
      <c r="A465" s="9" t="s">
        <v>834</v>
      </c>
      <c r="B465" s="5">
        <v>8425181720868</v>
      </c>
      <c r="C465" s="5" t="s">
        <v>980</v>
      </c>
      <c r="D465" s="18" t="s">
        <v>835</v>
      </c>
      <c r="E465" s="13">
        <v>9.75</v>
      </c>
      <c r="F465" s="24">
        <v>0.4</v>
      </c>
      <c r="G465" s="25">
        <f t="shared" si="25"/>
        <v>5.85</v>
      </c>
      <c r="H465" s="7">
        <v>1</v>
      </c>
      <c r="I465" s="70"/>
      <c r="J465" s="26">
        <f t="shared" si="23"/>
        <v>0</v>
      </c>
      <c r="K465" s="27">
        <f t="shared" si="24"/>
        <v>0</v>
      </c>
      <c r="L465" s="22"/>
      <c r="N465" s="2"/>
      <c r="Q465" s="3"/>
    </row>
    <row r="466" spans="1:17" ht="23.25">
      <c r="A466" s="9" t="s">
        <v>836</v>
      </c>
      <c r="B466" s="5">
        <v>8425181720875</v>
      </c>
      <c r="C466" s="5" t="s">
        <v>980</v>
      </c>
      <c r="D466" s="18" t="s">
        <v>837</v>
      </c>
      <c r="E466" s="13">
        <v>9.75</v>
      </c>
      <c r="F466" s="24">
        <v>0.4</v>
      </c>
      <c r="G466" s="25">
        <f t="shared" si="25"/>
        <v>5.85</v>
      </c>
      <c r="H466" s="7">
        <v>1</v>
      </c>
      <c r="I466" s="70"/>
      <c r="J466" s="26">
        <f t="shared" si="23"/>
        <v>0</v>
      </c>
      <c r="K466" s="27">
        <f t="shared" si="24"/>
        <v>0</v>
      </c>
      <c r="L466" s="22"/>
      <c r="N466" s="2"/>
      <c r="Q466" s="3"/>
    </row>
    <row r="467" spans="1:17" ht="23.25">
      <c r="A467" s="9" t="s">
        <v>838</v>
      </c>
      <c r="B467" s="5">
        <v>8425181720882</v>
      </c>
      <c r="C467" s="5" t="s">
        <v>980</v>
      </c>
      <c r="D467" s="18" t="s">
        <v>839</v>
      </c>
      <c r="E467" s="13">
        <v>9.75</v>
      </c>
      <c r="F467" s="24">
        <v>0.4</v>
      </c>
      <c r="G467" s="25">
        <f t="shared" si="25"/>
        <v>5.85</v>
      </c>
      <c r="H467" s="7">
        <v>1</v>
      </c>
      <c r="I467" s="70"/>
      <c r="J467" s="26">
        <f t="shared" si="23"/>
        <v>0</v>
      </c>
      <c r="K467" s="27">
        <f t="shared" si="24"/>
        <v>0</v>
      </c>
      <c r="L467" s="22"/>
      <c r="N467" s="2"/>
      <c r="Q467" s="3"/>
    </row>
    <row r="468" spans="1:17" ht="23.25">
      <c r="A468" s="9" t="s">
        <v>840</v>
      </c>
      <c r="B468" s="5">
        <v>8425181720899</v>
      </c>
      <c r="C468" s="5" t="s">
        <v>980</v>
      </c>
      <c r="D468" s="18" t="s">
        <v>841</v>
      </c>
      <c r="E468" s="13">
        <v>9.75</v>
      </c>
      <c r="F468" s="24">
        <v>0.4</v>
      </c>
      <c r="G468" s="25">
        <f t="shared" si="25"/>
        <v>5.85</v>
      </c>
      <c r="H468" s="7">
        <v>1</v>
      </c>
      <c r="I468" s="70"/>
      <c r="J468" s="26">
        <f t="shared" si="23"/>
        <v>0</v>
      </c>
      <c r="K468" s="27">
        <f t="shared" si="24"/>
        <v>0</v>
      </c>
      <c r="L468" s="22"/>
      <c r="N468" s="2"/>
      <c r="Q468" s="3"/>
    </row>
    <row r="469" spans="1:17" ht="23.25">
      <c r="A469" s="9" t="s">
        <v>842</v>
      </c>
      <c r="B469" s="5">
        <v>8425181720905</v>
      </c>
      <c r="C469" s="5" t="s">
        <v>980</v>
      </c>
      <c r="D469" s="18" t="s">
        <v>843</v>
      </c>
      <c r="E469" s="13">
        <v>9.75</v>
      </c>
      <c r="F469" s="24">
        <v>0.4</v>
      </c>
      <c r="G469" s="25">
        <f t="shared" si="25"/>
        <v>5.85</v>
      </c>
      <c r="H469" s="7">
        <v>1</v>
      </c>
      <c r="I469" s="70"/>
      <c r="J469" s="26">
        <f t="shared" si="23"/>
        <v>0</v>
      </c>
      <c r="K469" s="27">
        <f t="shared" si="24"/>
        <v>0</v>
      </c>
      <c r="L469" s="22"/>
      <c r="N469" s="2"/>
      <c r="Q469" s="3"/>
    </row>
    <row r="470" spans="1:17" ht="23.25">
      <c r="A470" s="9" t="s">
        <v>844</v>
      </c>
      <c r="B470" s="5">
        <v>8425181720912</v>
      </c>
      <c r="C470" s="5" t="s">
        <v>980</v>
      </c>
      <c r="D470" s="18" t="s">
        <v>845</v>
      </c>
      <c r="E470" s="13">
        <v>9.75</v>
      </c>
      <c r="F470" s="24">
        <v>0.4</v>
      </c>
      <c r="G470" s="25">
        <f t="shared" si="25"/>
        <v>5.85</v>
      </c>
      <c r="H470" s="7">
        <v>1</v>
      </c>
      <c r="I470" s="70"/>
      <c r="J470" s="26">
        <f t="shared" si="23"/>
        <v>0</v>
      </c>
      <c r="K470" s="27">
        <f t="shared" si="24"/>
        <v>0</v>
      </c>
      <c r="L470" s="22"/>
      <c r="N470" s="2"/>
      <c r="Q470" s="3"/>
    </row>
    <row r="471" spans="1:17" ht="23.25">
      <c r="A471" s="9" t="s">
        <v>846</v>
      </c>
      <c r="B471" s="5">
        <v>8425181720929</v>
      </c>
      <c r="C471" s="5" t="s">
        <v>980</v>
      </c>
      <c r="D471" s="18" t="s">
        <v>847</v>
      </c>
      <c r="E471" s="13">
        <v>9.75</v>
      </c>
      <c r="F471" s="24">
        <v>0.4</v>
      </c>
      <c r="G471" s="25">
        <f t="shared" si="25"/>
        <v>5.85</v>
      </c>
      <c r="H471" s="7">
        <v>1</v>
      </c>
      <c r="I471" s="70"/>
      <c r="J471" s="26">
        <f t="shared" si="23"/>
        <v>0</v>
      </c>
      <c r="K471" s="27">
        <f t="shared" si="24"/>
        <v>0</v>
      </c>
      <c r="L471" s="22"/>
      <c r="N471" s="2"/>
      <c r="Q471" s="3"/>
    </row>
    <row r="472" spans="1:17" ht="23.25">
      <c r="A472" s="9" t="s">
        <v>848</v>
      </c>
      <c r="B472" s="5">
        <v>8425181720936</v>
      </c>
      <c r="C472" s="5" t="s">
        <v>980</v>
      </c>
      <c r="D472" s="18" t="s">
        <v>849</v>
      </c>
      <c r="E472" s="13">
        <v>9.75</v>
      </c>
      <c r="F472" s="24">
        <v>0.4</v>
      </c>
      <c r="G472" s="25">
        <f t="shared" si="25"/>
        <v>5.85</v>
      </c>
      <c r="H472" s="7">
        <v>1</v>
      </c>
      <c r="I472" s="70"/>
      <c r="J472" s="26">
        <f t="shared" si="23"/>
        <v>0</v>
      </c>
      <c r="K472" s="27">
        <f t="shared" si="24"/>
        <v>0</v>
      </c>
      <c r="L472" s="22"/>
      <c r="N472" s="2"/>
      <c r="Q472" s="3"/>
    </row>
    <row r="473" spans="1:17" ht="23.25">
      <c r="A473" s="9" t="s">
        <v>850</v>
      </c>
      <c r="B473" s="5">
        <v>8425181720943</v>
      </c>
      <c r="C473" s="5" t="s">
        <v>980</v>
      </c>
      <c r="D473" s="18" t="s">
        <v>851</v>
      </c>
      <c r="E473" s="13">
        <v>9.75</v>
      </c>
      <c r="F473" s="24">
        <v>0.4</v>
      </c>
      <c r="G473" s="25">
        <f t="shared" si="25"/>
        <v>5.85</v>
      </c>
      <c r="H473" s="7">
        <v>1</v>
      </c>
      <c r="I473" s="70"/>
      <c r="J473" s="26">
        <f t="shared" si="23"/>
        <v>0</v>
      </c>
      <c r="K473" s="27">
        <f t="shared" si="24"/>
        <v>0</v>
      </c>
      <c r="L473" s="22"/>
      <c r="N473" s="2"/>
      <c r="Q473" s="3"/>
    </row>
    <row r="474" spans="1:17" ht="23.25">
      <c r="A474" s="19" t="s">
        <v>852</v>
      </c>
      <c r="B474" s="5">
        <v>8425181123034</v>
      </c>
      <c r="C474" s="5" t="s">
        <v>980</v>
      </c>
      <c r="D474" s="6" t="s">
        <v>853</v>
      </c>
      <c r="E474" s="8">
        <v>32.75</v>
      </c>
      <c r="F474" s="24">
        <v>0.4</v>
      </c>
      <c r="G474" s="25">
        <f t="shared" si="25"/>
        <v>19.649999999999999</v>
      </c>
      <c r="H474" s="7">
        <v>1</v>
      </c>
      <c r="I474" s="70"/>
      <c r="J474" s="26">
        <f t="shared" si="23"/>
        <v>0</v>
      </c>
      <c r="K474" s="27">
        <f t="shared" si="24"/>
        <v>0</v>
      </c>
      <c r="L474" s="22"/>
      <c r="N474" s="2"/>
      <c r="Q474" s="3"/>
    </row>
    <row r="475" spans="1:17" ht="23.25">
      <c r="A475" s="19" t="s">
        <v>854</v>
      </c>
      <c r="B475" s="5">
        <v>8425181123010</v>
      </c>
      <c r="C475" s="5" t="s">
        <v>980</v>
      </c>
      <c r="D475" s="6" t="s">
        <v>855</v>
      </c>
      <c r="E475" s="8">
        <v>32.75</v>
      </c>
      <c r="F475" s="24">
        <v>0.4</v>
      </c>
      <c r="G475" s="25">
        <f t="shared" si="25"/>
        <v>19.649999999999999</v>
      </c>
      <c r="H475" s="7">
        <v>1</v>
      </c>
      <c r="I475" s="70"/>
      <c r="J475" s="26">
        <f t="shared" si="23"/>
        <v>0</v>
      </c>
      <c r="K475" s="27">
        <f t="shared" si="24"/>
        <v>0</v>
      </c>
      <c r="L475" s="22"/>
      <c r="N475" s="2"/>
      <c r="Q475" s="3"/>
    </row>
    <row r="476" spans="1:17" ht="23.25">
      <c r="A476" s="19" t="s">
        <v>856</v>
      </c>
      <c r="B476" s="5">
        <v>8425181123027</v>
      </c>
      <c r="C476" s="5" t="s">
        <v>980</v>
      </c>
      <c r="D476" s="6" t="s">
        <v>857</v>
      </c>
      <c r="E476" s="8">
        <v>32.75</v>
      </c>
      <c r="F476" s="24">
        <v>0.4</v>
      </c>
      <c r="G476" s="25">
        <f t="shared" si="25"/>
        <v>19.649999999999999</v>
      </c>
      <c r="H476" s="7">
        <v>1</v>
      </c>
      <c r="I476" s="70"/>
      <c r="J476" s="26">
        <f t="shared" si="23"/>
        <v>0</v>
      </c>
      <c r="K476" s="27">
        <f t="shared" si="24"/>
        <v>0</v>
      </c>
      <c r="L476" s="22"/>
      <c r="N476" s="2"/>
      <c r="Q476" s="3"/>
    </row>
    <row r="477" spans="1:17" ht="23.25">
      <c r="A477" s="19" t="s">
        <v>858</v>
      </c>
      <c r="B477" s="5">
        <v>8425181123041</v>
      </c>
      <c r="C477" s="5" t="s">
        <v>980</v>
      </c>
      <c r="D477" s="6" t="s">
        <v>859</v>
      </c>
      <c r="E477" s="8">
        <v>32.75</v>
      </c>
      <c r="F477" s="24">
        <v>0.4</v>
      </c>
      <c r="G477" s="25">
        <f t="shared" si="25"/>
        <v>19.649999999999999</v>
      </c>
      <c r="H477" s="7">
        <v>1</v>
      </c>
      <c r="I477" s="70"/>
      <c r="J477" s="26">
        <f t="shared" si="23"/>
        <v>0</v>
      </c>
      <c r="K477" s="27">
        <f t="shared" si="24"/>
        <v>0</v>
      </c>
      <c r="L477" s="22"/>
      <c r="N477" s="2"/>
      <c r="Q477" s="3"/>
    </row>
    <row r="478" spans="1:17" ht="23.25">
      <c r="A478" s="19" t="s">
        <v>860</v>
      </c>
      <c r="B478" s="5">
        <v>8425181123133</v>
      </c>
      <c r="C478" s="5" t="s">
        <v>980</v>
      </c>
      <c r="D478" s="6" t="s">
        <v>861</v>
      </c>
      <c r="E478" s="13">
        <v>37.950000000000003</v>
      </c>
      <c r="F478" s="24">
        <v>0.4</v>
      </c>
      <c r="G478" s="25">
        <f t="shared" si="25"/>
        <v>22.77</v>
      </c>
      <c r="H478" s="7">
        <v>1</v>
      </c>
      <c r="I478" s="70"/>
      <c r="J478" s="26">
        <f t="shared" si="23"/>
        <v>0</v>
      </c>
      <c r="K478" s="27">
        <f t="shared" si="24"/>
        <v>0</v>
      </c>
      <c r="L478" s="22"/>
      <c r="N478" s="2"/>
      <c r="Q478" s="3"/>
    </row>
    <row r="479" spans="1:17" ht="23.25">
      <c r="A479" s="19" t="s">
        <v>862</v>
      </c>
      <c r="B479" s="5">
        <v>8425181123119</v>
      </c>
      <c r="C479" s="5" t="s">
        <v>980</v>
      </c>
      <c r="D479" s="6" t="s">
        <v>863</v>
      </c>
      <c r="E479" s="13">
        <v>37.950000000000003</v>
      </c>
      <c r="F479" s="24">
        <v>0.4</v>
      </c>
      <c r="G479" s="25">
        <f t="shared" si="25"/>
        <v>22.77</v>
      </c>
      <c r="H479" s="7">
        <v>1</v>
      </c>
      <c r="I479" s="70"/>
      <c r="J479" s="26">
        <f t="shared" si="23"/>
        <v>0</v>
      </c>
      <c r="K479" s="27">
        <f t="shared" si="24"/>
        <v>0</v>
      </c>
      <c r="L479" s="22"/>
      <c r="N479" s="2"/>
      <c r="Q479" s="3"/>
    </row>
    <row r="480" spans="1:17" ht="23.25">
      <c r="A480" s="19" t="s">
        <v>864</v>
      </c>
      <c r="B480" s="5">
        <v>8425181123126</v>
      </c>
      <c r="C480" s="5" t="s">
        <v>980</v>
      </c>
      <c r="D480" s="6" t="s">
        <v>865</v>
      </c>
      <c r="E480" s="13">
        <v>37.950000000000003</v>
      </c>
      <c r="F480" s="24">
        <v>0.4</v>
      </c>
      <c r="G480" s="25">
        <f t="shared" si="25"/>
        <v>22.77</v>
      </c>
      <c r="H480" s="7">
        <v>1</v>
      </c>
      <c r="I480" s="70"/>
      <c r="J480" s="26">
        <f t="shared" si="23"/>
        <v>0</v>
      </c>
      <c r="K480" s="27">
        <f t="shared" si="24"/>
        <v>0</v>
      </c>
      <c r="L480" s="22"/>
      <c r="N480" s="2"/>
      <c r="Q480" s="3"/>
    </row>
    <row r="481" spans="1:17" ht="23.25">
      <c r="A481" s="19" t="s">
        <v>866</v>
      </c>
      <c r="B481" s="5">
        <v>8425181123140</v>
      </c>
      <c r="C481" s="5" t="s">
        <v>980</v>
      </c>
      <c r="D481" s="6" t="s">
        <v>867</v>
      </c>
      <c r="E481" s="13">
        <v>37.950000000000003</v>
      </c>
      <c r="F481" s="24">
        <v>0.4</v>
      </c>
      <c r="G481" s="25">
        <f t="shared" si="25"/>
        <v>22.77</v>
      </c>
      <c r="H481" s="7">
        <v>1</v>
      </c>
      <c r="I481" s="70"/>
      <c r="J481" s="26">
        <f t="shared" si="23"/>
        <v>0</v>
      </c>
      <c r="K481" s="27">
        <f t="shared" si="24"/>
        <v>0</v>
      </c>
      <c r="L481" s="22"/>
      <c r="N481" s="2"/>
      <c r="Q481" s="3"/>
    </row>
    <row r="482" spans="1:17" ht="23.25">
      <c r="A482" s="19" t="s">
        <v>868</v>
      </c>
      <c r="B482" s="5">
        <v>8425181123270</v>
      </c>
      <c r="C482" s="5" t="s">
        <v>980</v>
      </c>
      <c r="D482" s="6" t="s">
        <v>869</v>
      </c>
      <c r="E482" s="13">
        <v>48.75</v>
      </c>
      <c r="F482" s="24">
        <v>0.4</v>
      </c>
      <c r="G482" s="25">
        <f t="shared" si="25"/>
        <v>29.25</v>
      </c>
      <c r="H482" s="7">
        <v>1</v>
      </c>
      <c r="I482" s="70"/>
      <c r="J482" s="26">
        <f t="shared" si="23"/>
        <v>0</v>
      </c>
      <c r="K482" s="27">
        <f t="shared" si="24"/>
        <v>0</v>
      </c>
      <c r="L482" s="22"/>
      <c r="N482" s="2"/>
      <c r="Q482" s="3"/>
    </row>
    <row r="483" spans="1:17" ht="23.25">
      <c r="A483" s="19" t="s">
        <v>870</v>
      </c>
      <c r="B483" s="5">
        <v>8425181123379</v>
      </c>
      <c r="C483" s="5" t="s">
        <v>980</v>
      </c>
      <c r="D483" s="6" t="s">
        <v>871</v>
      </c>
      <c r="E483" s="13">
        <v>55.5</v>
      </c>
      <c r="F483" s="24">
        <v>0.4</v>
      </c>
      <c r="G483" s="25">
        <f t="shared" si="25"/>
        <v>33.299999999999997</v>
      </c>
      <c r="H483" s="7">
        <v>1</v>
      </c>
      <c r="I483" s="70"/>
      <c r="J483" s="26">
        <f t="shared" si="23"/>
        <v>0</v>
      </c>
      <c r="K483" s="27">
        <f t="shared" si="24"/>
        <v>0</v>
      </c>
      <c r="L483" s="22"/>
      <c r="N483" s="2"/>
      <c r="Q483" s="3"/>
    </row>
    <row r="484" spans="1:17" ht="23.25">
      <c r="A484" s="6" t="s">
        <v>872</v>
      </c>
      <c r="B484" s="5">
        <v>8425181100523</v>
      </c>
      <c r="C484" s="5" t="s">
        <v>980</v>
      </c>
      <c r="D484" s="6" t="s">
        <v>873</v>
      </c>
      <c r="E484" s="13">
        <v>56.5</v>
      </c>
      <c r="F484" s="24">
        <v>0.4</v>
      </c>
      <c r="G484" s="25">
        <f t="shared" si="25"/>
        <v>33.9</v>
      </c>
      <c r="H484" s="7">
        <v>1</v>
      </c>
      <c r="I484" s="70"/>
      <c r="J484" s="26">
        <f t="shared" si="23"/>
        <v>0</v>
      </c>
      <c r="K484" s="27">
        <f t="shared" si="24"/>
        <v>0</v>
      </c>
      <c r="L484" s="22"/>
      <c r="N484" s="2"/>
      <c r="Q484" s="3"/>
    </row>
    <row r="485" spans="1:17" ht="23.25">
      <c r="A485" s="6" t="s">
        <v>874</v>
      </c>
      <c r="B485" s="5">
        <v>8425181109410</v>
      </c>
      <c r="C485" s="5" t="s">
        <v>980</v>
      </c>
      <c r="D485" s="6" t="s">
        <v>875</v>
      </c>
      <c r="E485" s="13">
        <v>75</v>
      </c>
      <c r="F485" s="24">
        <v>0.4</v>
      </c>
      <c r="G485" s="25">
        <f t="shared" si="25"/>
        <v>45</v>
      </c>
      <c r="H485" s="7">
        <v>1</v>
      </c>
      <c r="I485" s="70"/>
      <c r="J485" s="26">
        <f t="shared" si="23"/>
        <v>0</v>
      </c>
      <c r="K485" s="27">
        <f t="shared" si="24"/>
        <v>0</v>
      </c>
      <c r="L485" s="22"/>
      <c r="N485" s="2"/>
      <c r="Q485" s="3"/>
    </row>
    <row r="486" spans="1:17" ht="23.25">
      <c r="A486" s="6" t="s">
        <v>876</v>
      </c>
      <c r="B486" s="5">
        <v>8425181100424</v>
      </c>
      <c r="C486" s="5" t="s">
        <v>980</v>
      </c>
      <c r="D486" s="6" t="s">
        <v>877</v>
      </c>
      <c r="E486" s="13">
        <v>75</v>
      </c>
      <c r="F486" s="24">
        <v>0.4</v>
      </c>
      <c r="G486" s="25">
        <f t="shared" si="25"/>
        <v>45</v>
      </c>
      <c r="H486" s="7">
        <v>1</v>
      </c>
      <c r="I486" s="70"/>
      <c r="J486" s="26">
        <f t="shared" si="23"/>
        <v>0</v>
      </c>
      <c r="K486" s="27">
        <f t="shared" si="24"/>
        <v>0</v>
      </c>
      <c r="L486" s="22"/>
      <c r="N486" s="2"/>
      <c r="Q486" s="3"/>
    </row>
    <row r="487" spans="1:17" ht="23.25">
      <c r="A487" s="6" t="s">
        <v>878</v>
      </c>
      <c r="B487" s="5">
        <v>8425181100448</v>
      </c>
      <c r="C487" s="5" t="s">
        <v>980</v>
      </c>
      <c r="D487" s="6" t="s">
        <v>879</v>
      </c>
      <c r="E487" s="13">
        <v>75</v>
      </c>
      <c r="F487" s="24">
        <v>0.4</v>
      </c>
      <c r="G487" s="25">
        <f t="shared" si="25"/>
        <v>45</v>
      </c>
      <c r="H487" s="7">
        <v>1</v>
      </c>
      <c r="I487" s="70"/>
      <c r="J487" s="26">
        <f t="shared" si="23"/>
        <v>0</v>
      </c>
      <c r="K487" s="27">
        <f t="shared" si="24"/>
        <v>0</v>
      </c>
      <c r="L487" s="22"/>
      <c r="N487" s="2"/>
      <c r="Q487" s="3"/>
    </row>
    <row r="488" spans="1:17" ht="23.25">
      <c r="A488" s="6" t="s">
        <v>880</v>
      </c>
      <c r="B488" s="5">
        <v>8425181100462</v>
      </c>
      <c r="C488" s="5" t="s">
        <v>980</v>
      </c>
      <c r="D488" s="6" t="s">
        <v>881</v>
      </c>
      <c r="E488" s="13">
        <v>75</v>
      </c>
      <c r="F488" s="24">
        <v>0.4</v>
      </c>
      <c r="G488" s="25">
        <f t="shared" si="25"/>
        <v>45</v>
      </c>
      <c r="H488" s="7">
        <v>1</v>
      </c>
      <c r="I488" s="70"/>
      <c r="J488" s="26">
        <f t="shared" si="23"/>
        <v>0</v>
      </c>
      <c r="K488" s="27">
        <f t="shared" si="24"/>
        <v>0</v>
      </c>
      <c r="L488" s="22"/>
      <c r="N488" s="2"/>
      <c r="Q488" s="3"/>
    </row>
    <row r="489" spans="1:17" ht="23.25">
      <c r="A489" s="6" t="s">
        <v>882</v>
      </c>
      <c r="B489" s="5">
        <v>8425181727836</v>
      </c>
      <c r="C489" s="5" t="s">
        <v>980</v>
      </c>
      <c r="D489" s="6" t="s">
        <v>883</v>
      </c>
      <c r="E489" s="13">
        <v>117</v>
      </c>
      <c r="F489" s="24">
        <v>0.4</v>
      </c>
      <c r="G489" s="25">
        <f t="shared" si="25"/>
        <v>70.2</v>
      </c>
      <c r="H489" s="7">
        <v>1</v>
      </c>
      <c r="I489" s="70"/>
      <c r="J489" s="26">
        <f t="shared" si="23"/>
        <v>0</v>
      </c>
      <c r="K489" s="27">
        <f t="shared" si="24"/>
        <v>0</v>
      </c>
      <c r="L489" s="22"/>
      <c r="N489" s="2"/>
      <c r="Q489" s="3"/>
    </row>
    <row r="490" spans="1:17" ht="23.25">
      <c r="A490" s="4" t="s">
        <v>884</v>
      </c>
      <c r="B490" s="5">
        <v>8425181726877</v>
      </c>
      <c r="C490" s="5" t="s">
        <v>980</v>
      </c>
      <c r="D490" s="6" t="s">
        <v>885</v>
      </c>
      <c r="E490" s="13">
        <v>32</v>
      </c>
      <c r="F490" s="24">
        <v>0.4</v>
      </c>
      <c r="G490" s="25">
        <f t="shared" si="25"/>
        <v>19.2</v>
      </c>
      <c r="H490" s="7">
        <v>1</v>
      </c>
      <c r="I490" s="70"/>
      <c r="J490" s="26">
        <f t="shared" si="23"/>
        <v>0</v>
      </c>
      <c r="K490" s="27">
        <f t="shared" si="24"/>
        <v>0</v>
      </c>
      <c r="L490" s="22"/>
      <c r="N490" s="2"/>
      <c r="Q490" s="3"/>
    </row>
    <row r="491" spans="1:17" ht="23.25">
      <c r="A491" s="4" t="s">
        <v>886</v>
      </c>
      <c r="B491" s="5">
        <v>8425181724897</v>
      </c>
      <c r="C491" s="5" t="s">
        <v>980</v>
      </c>
      <c r="D491" s="6" t="s">
        <v>887</v>
      </c>
      <c r="E491" s="13">
        <v>48</v>
      </c>
      <c r="F491" s="24">
        <v>0.4</v>
      </c>
      <c r="G491" s="25">
        <f t="shared" si="25"/>
        <v>28.799999999999997</v>
      </c>
      <c r="H491" s="7">
        <v>1</v>
      </c>
      <c r="I491" s="70"/>
      <c r="J491" s="26">
        <f t="shared" si="23"/>
        <v>0</v>
      </c>
      <c r="K491" s="27">
        <f t="shared" si="24"/>
        <v>0</v>
      </c>
      <c r="L491" s="22"/>
      <c r="N491" s="2"/>
      <c r="Q491" s="3"/>
    </row>
    <row r="492" spans="1:17" ht="23.25">
      <c r="A492" s="4" t="s">
        <v>888</v>
      </c>
      <c r="B492" s="5">
        <v>8425181724903</v>
      </c>
      <c r="C492" s="5" t="s">
        <v>980</v>
      </c>
      <c r="D492" s="6" t="s">
        <v>889</v>
      </c>
      <c r="E492" s="13">
        <v>76</v>
      </c>
      <c r="F492" s="24">
        <v>0.4</v>
      </c>
      <c r="G492" s="25">
        <f t="shared" si="25"/>
        <v>45.6</v>
      </c>
      <c r="H492" s="7">
        <v>1</v>
      </c>
      <c r="I492" s="70"/>
      <c r="J492" s="26">
        <f t="shared" si="23"/>
        <v>0</v>
      </c>
      <c r="K492" s="27">
        <f t="shared" si="24"/>
        <v>0</v>
      </c>
      <c r="L492" s="22"/>
      <c r="N492" s="2"/>
      <c r="Q492" s="3"/>
    </row>
    <row r="493" spans="1:17" ht="23.25">
      <c r="A493" s="4" t="s">
        <v>890</v>
      </c>
      <c r="B493" s="5">
        <v>8425181738139</v>
      </c>
      <c r="C493" s="5" t="s">
        <v>980</v>
      </c>
      <c r="D493" s="6" t="s">
        <v>891</v>
      </c>
      <c r="E493" s="13">
        <v>59</v>
      </c>
      <c r="F493" s="24">
        <v>0.4</v>
      </c>
      <c r="G493" s="25">
        <f t="shared" si="25"/>
        <v>35.4</v>
      </c>
      <c r="H493" s="7">
        <v>3</v>
      </c>
      <c r="I493" s="70"/>
      <c r="J493" s="26">
        <f t="shared" si="23"/>
        <v>0</v>
      </c>
      <c r="K493" s="27">
        <f t="shared" si="24"/>
        <v>0</v>
      </c>
      <c r="L493" s="22"/>
      <c r="N493" s="2"/>
      <c r="Q493" s="3"/>
    </row>
    <row r="494" spans="1:17" ht="23.25">
      <c r="A494" s="4" t="s">
        <v>892</v>
      </c>
      <c r="B494" s="5">
        <v>8425181724286</v>
      </c>
      <c r="C494" s="5" t="s">
        <v>980</v>
      </c>
      <c r="D494" s="6" t="s">
        <v>893</v>
      </c>
      <c r="E494" s="13">
        <v>42</v>
      </c>
      <c r="F494" s="24">
        <v>0.4</v>
      </c>
      <c r="G494" s="25">
        <f t="shared" si="25"/>
        <v>25.2</v>
      </c>
      <c r="H494" s="7">
        <v>4</v>
      </c>
      <c r="I494" s="70"/>
      <c r="J494" s="26">
        <f t="shared" si="23"/>
        <v>0</v>
      </c>
      <c r="K494" s="27">
        <f t="shared" si="24"/>
        <v>0</v>
      </c>
      <c r="L494" s="22"/>
      <c r="N494" s="2"/>
      <c r="Q494" s="3"/>
    </row>
    <row r="495" spans="1:17" ht="23.25">
      <c r="A495" s="4" t="s">
        <v>894</v>
      </c>
      <c r="B495" s="5">
        <v>8425181724293</v>
      </c>
      <c r="C495" s="5" t="s">
        <v>980</v>
      </c>
      <c r="D495" s="6" t="s">
        <v>895</v>
      </c>
      <c r="E495" s="13">
        <v>42</v>
      </c>
      <c r="F495" s="24">
        <v>0.4</v>
      </c>
      <c r="G495" s="25">
        <f t="shared" si="25"/>
        <v>25.2</v>
      </c>
      <c r="H495" s="7">
        <v>4</v>
      </c>
      <c r="I495" s="70"/>
      <c r="J495" s="26">
        <f t="shared" si="23"/>
        <v>0</v>
      </c>
      <c r="K495" s="27">
        <f t="shared" si="24"/>
        <v>0</v>
      </c>
      <c r="L495" s="22"/>
      <c r="N495" s="2"/>
      <c r="Q495" s="3"/>
    </row>
    <row r="496" spans="1:17" ht="23.25">
      <c r="A496" s="4" t="s">
        <v>896</v>
      </c>
      <c r="B496" s="5">
        <v>8425181124413</v>
      </c>
      <c r="C496" s="5" t="s">
        <v>980</v>
      </c>
      <c r="D496" s="6" t="s">
        <v>897</v>
      </c>
      <c r="E496" s="13">
        <v>96</v>
      </c>
      <c r="F496" s="24">
        <v>0.4</v>
      </c>
      <c r="G496" s="25">
        <f t="shared" si="25"/>
        <v>57.599999999999994</v>
      </c>
      <c r="H496" s="7">
        <v>1</v>
      </c>
      <c r="I496" s="70"/>
      <c r="J496" s="26">
        <f t="shared" si="23"/>
        <v>0</v>
      </c>
      <c r="K496" s="27">
        <f t="shared" si="24"/>
        <v>0</v>
      </c>
      <c r="L496" s="22"/>
      <c r="N496" s="2"/>
      <c r="Q496" s="3"/>
    </row>
    <row r="497" spans="1:17" ht="23.25">
      <c r="A497" s="4" t="s">
        <v>898</v>
      </c>
      <c r="B497" s="5">
        <v>8425181200032</v>
      </c>
      <c r="C497" s="5" t="s">
        <v>980</v>
      </c>
      <c r="D497" s="6" t="s">
        <v>899</v>
      </c>
      <c r="E497" s="13">
        <v>35.5</v>
      </c>
      <c r="F497" s="24">
        <v>0.4</v>
      </c>
      <c r="G497" s="25">
        <f t="shared" si="25"/>
        <v>21.3</v>
      </c>
      <c r="H497" s="7">
        <v>1</v>
      </c>
      <c r="I497" s="70"/>
      <c r="J497" s="26">
        <f t="shared" si="23"/>
        <v>0</v>
      </c>
      <c r="K497" s="27">
        <f t="shared" si="24"/>
        <v>0</v>
      </c>
      <c r="L497" s="22"/>
      <c r="N497" s="2"/>
      <c r="Q497" s="3"/>
    </row>
    <row r="498" spans="1:17" ht="23.25">
      <c r="A498" s="9" t="s">
        <v>906</v>
      </c>
      <c r="B498" s="5">
        <v>8425181745182</v>
      </c>
      <c r="C498" s="5" t="s">
        <v>980</v>
      </c>
      <c r="D498" s="6" t="s">
        <v>907</v>
      </c>
      <c r="E498" s="13">
        <v>128</v>
      </c>
      <c r="F498" s="24">
        <v>0.4</v>
      </c>
      <c r="G498" s="25">
        <f t="shared" si="25"/>
        <v>76.8</v>
      </c>
      <c r="H498" s="7">
        <v>1</v>
      </c>
      <c r="I498" s="70"/>
      <c r="J498" s="26">
        <f t="shared" si="23"/>
        <v>0</v>
      </c>
      <c r="K498" s="27">
        <f t="shared" si="24"/>
        <v>0</v>
      </c>
      <c r="L498" s="22"/>
      <c r="N498" s="2"/>
      <c r="Q498" s="3"/>
    </row>
    <row r="499" spans="1:17" ht="23.25">
      <c r="A499" s="9" t="s">
        <v>908</v>
      </c>
      <c r="B499" s="5">
        <v>8425181745403</v>
      </c>
      <c r="C499" s="5" t="s">
        <v>980</v>
      </c>
      <c r="D499" s="6" t="s">
        <v>909</v>
      </c>
      <c r="E499" s="13">
        <v>169</v>
      </c>
      <c r="F499" s="24">
        <v>0.4</v>
      </c>
      <c r="G499" s="25">
        <f t="shared" si="25"/>
        <v>101.39999999999999</v>
      </c>
      <c r="H499" s="7">
        <v>1</v>
      </c>
      <c r="I499" s="70"/>
      <c r="J499" s="26">
        <f t="shared" si="23"/>
        <v>0</v>
      </c>
      <c r="K499" s="27">
        <f t="shared" si="24"/>
        <v>0</v>
      </c>
      <c r="L499" s="22"/>
      <c r="N499" s="2"/>
      <c r="Q499" s="3"/>
    </row>
    <row r="500" spans="1:17" ht="23.25">
      <c r="A500" s="9" t="s">
        <v>910</v>
      </c>
      <c r="B500" s="5">
        <v>8425181745199</v>
      </c>
      <c r="C500" s="5" t="s">
        <v>980</v>
      </c>
      <c r="D500" s="6" t="s">
        <v>911</v>
      </c>
      <c r="E500" s="13">
        <v>180</v>
      </c>
      <c r="F500" s="24">
        <v>0.4</v>
      </c>
      <c r="G500" s="25">
        <f t="shared" si="25"/>
        <v>108</v>
      </c>
      <c r="H500" s="7">
        <v>1</v>
      </c>
      <c r="I500" s="70"/>
      <c r="J500" s="26">
        <f t="shared" si="23"/>
        <v>0</v>
      </c>
      <c r="K500" s="27">
        <f t="shared" si="24"/>
        <v>0</v>
      </c>
      <c r="L500" s="22"/>
      <c r="N500" s="2"/>
      <c r="Q500" s="3"/>
    </row>
    <row r="501" spans="1:17" ht="23.25">
      <c r="A501" s="9" t="s">
        <v>912</v>
      </c>
      <c r="B501" s="5">
        <v>8425181738542</v>
      </c>
      <c r="C501" s="5" t="s">
        <v>980</v>
      </c>
      <c r="D501" s="6" t="s">
        <v>913</v>
      </c>
      <c r="E501" s="13">
        <v>13</v>
      </c>
      <c r="F501" s="24">
        <v>0.4</v>
      </c>
      <c r="G501" s="25">
        <f t="shared" si="25"/>
        <v>7.8</v>
      </c>
      <c r="H501" s="7">
        <v>1</v>
      </c>
      <c r="I501" s="70"/>
      <c r="J501" s="26">
        <f t="shared" si="23"/>
        <v>0</v>
      </c>
      <c r="K501" s="27">
        <f t="shared" si="24"/>
        <v>0</v>
      </c>
      <c r="L501" s="22"/>
      <c r="N501" s="2"/>
      <c r="Q501" s="3"/>
    </row>
    <row r="502" spans="1:17" ht="23.25">
      <c r="A502" s="9" t="s">
        <v>900</v>
      </c>
      <c r="B502" s="5">
        <v>8425181745052</v>
      </c>
      <c r="C502" s="5" t="s">
        <v>980</v>
      </c>
      <c r="D502" s="6" t="s">
        <v>901</v>
      </c>
      <c r="E502" s="8">
        <v>149</v>
      </c>
      <c r="F502" s="24">
        <v>0.4</v>
      </c>
      <c r="G502" s="25">
        <f t="shared" si="25"/>
        <v>89.399999999999991</v>
      </c>
      <c r="H502" s="7">
        <v>1</v>
      </c>
      <c r="I502" s="70"/>
      <c r="J502" s="26">
        <f t="shared" si="23"/>
        <v>0</v>
      </c>
      <c r="K502" s="27">
        <f t="shared" si="24"/>
        <v>0</v>
      </c>
      <c r="L502" s="22"/>
      <c r="N502" s="2"/>
      <c r="Q502" s="3"/>
    </row>
    <row r="503" spans="1:17" ht="23.25">
      <c r="A503" s="9" t="s">
        <v>902</v>
      </c>
      <c r="B503" s="5">
        <v>8425181747490</v>
      </c>
      <c r="C503" s="5" t="s">
        <v>980</v>
      </c>
      <c r="D503" s="6" t="s">
        <v>903</v>
      </c>
      <c r="E503" s="13">
        <v>190</v>
      </c>
      <c r="F503" s="24">
        <v>0.4</v>
      </c>
      <c r="G503" s="25">
        <f t="shared" si="25"/>
        <v>114</v>
      </c>
      <c r="H503" s="7">
        <v>1</v>
      </c>
      <c r="I503" s="70"/>
      <c r="J503" s="26">
        <f t="shared" si="23"/>
        <v>0</v>
      </c>
      <c r="K503" s="27">
        <f t="shared" si="24"/>
        <v>0</v>
      </c>
      <c r="L503" s="22" t="s">
        <v>5</v>
      </c>
      <c r="N503" s="2"/>
      <c r="Q503" s="3"/>
    </row>
    <row r="504" spans="1:17" ht="23.25">
      <c r="A504" s="9" t="s">
        <v>904</v>
      </c>
      <c r="B504" s="5">
        <v>8425181745069</v>
      </c>
      <c r="C504" s="5" t="s">
        <v>980</v>
      </c>
      <c r="D504" s="6" t="s">
        <v>905</v>
      </c>
      <c r="E504" s="13">
        <v>205</v>
      </c>
      <c r="F504" s="24">
        <v>0.4</v>
      </c>
      <c r="G504" s="25">
        <f t="shared" si="25"/>
        <v>123</v>
      </c>
      <c r="H504" s="7">
        <v>1</v>
      </c>
      <c r="I504" s="70"/>
      <c r="J504" s="26">
        <f t="shared" ref="J504:J517" si="26">I504*H504</f>
        <v>0</v>
      </c>
      <c r="K504" s="27">
        <f t="shared" ref="K504:K517" si="27">J504*G504</f>
        <v>0</v>
      </c>
      <c r="L504" s="22"/>
      <c r="N504" s="2"/>
      <c r="Q504" s="3"/>
    </row>
    <row r="505" spans="1:17" ht="23.25">
      <c r="A505" s="9" t="s">
        <v>914</v>
      </c>
      <c r="B505" s="5">
        <v>8425181724279</v>
      </c>
      <c r="C505" s="5" t="s">
        <v>980</v>
      </c>
      <c r="D505" s="6" t="s">
        <v>915</v>
      </c>
      <c r="E505" s="13">
        <v>84</v>
      </c>
      <c r="F505" s="24">
        <v>0.4</v>
      </c>
      <c r="G505" s="25">
        <f t="shared" si="25"/>
        <v>50.4</v>
      </c>
      <c r="H505" s="7">
        <v>1</v>
      </c>
      <c r="I505" s="70"/>
      <c r="J505" s="26">
        <f t="shared" si="26"/>
        <v>0</v>
      </c>
      <c r="K505" s="27">
        <f t="shared" si="27"/>
        <v>0</v>
      </c>
      <c r="L505" s="22"/>
      <c r="N505" s="2"/>
      <c r="Q505" s="3"/>
    </row>
    <row r="506" spans="1:17" ht="23.25">
      <c r="A506" s="9" t="s">
        <v>916</v>
      </c>
      <c r="B506" s="5">
        <v>8425181724262</v>
      </c>
      <c r="C506" s="5" t="s">
        <v>980</v>
      </c>
      <c r="D506" s="6" t="s">
        <v>917</v>
      </c>
      <c r="E506" s="13">
        <v>122</v>
      </c>
      <c r="F506" s="24">
        <v>0.4</v>
      </c>
      <c r="G506" s="25">
        <f t="shared" si="25"/>
        <v>73.2</v>
      </c>
      <c r="H506" s="7">
        <v>1</v>
      </c>
      <c r="I506" s="70"/>
      <c r="J506" s="26">
        <f t="shared" si="26"/>
        <v>0</v>
      </c>
      <c r="K506" s="27">
        <f t="shared" si="27"/>
        <v>0</v>
      </c>
      <c r="L506" s="22"/>
      <c r="N506" s="2"/>
      <c r="Q506" s="3"/>
    </row>
    <row r="507" spans="1:17" ht="23.25">
      <c r="A507" s="9" t="s">
        <v>918</v>
      </c>
      <c r="B507" s="5">
        <v>8425181738573</v>
      </c>
      <c r="C507" s="5" t="s">
        <v>980</v>
      </c>
      <c r="D507" s="6" t="s">
        <v>919</v>
      </c>
      <c r="E507" s="13">
        <v>13</v>
      </c>
      <c r="F507" s="24">
        <v>0.4</v>
      </c>
      <c r="G507" s="25">
        <f t="shared" si="25"/>
        <v>7.8</v>
      </c>
      <c r="H507" s="7">
        <v>1</v>
      </c>
      <c r="I507" s="70"/>
      <c r="J507" s="26">
        <f t="shared" si="26"/>
        <v>0</v>
      </c>
      <c r="K507" s="27">
        <f t="shared" si="27"/>
        <v>0</v>
      </c>
      <c r="L507" s="22"/>
      <c r="N507" s="2"/>
      <c r="Q507" s="3"/>
    </row>
    <row r="508" spans="1:17" ht="23.25">
      <c r="A508" s="9" t="s">
        <v>920</v>
      </c>
      <c r="B508" s="5">
        <v>8425181735909</v>
      </c>
      <c r="C508" s="5" t="s">
        <v>980</v>
      </c>
      <c r="D508" s="6" t="s">
        <v>921</v>
      </c>
      <c r="E508" s="13">
        <v>109</v>
      </c>
      <c r="F508" s="24">
        <v>0.4</v>
      </c>
      <c r="G508" s="25">
        <f t="shared" si="25"/>
        <v>65.399999999999991</v>
      </c>
      <c r="H508" s="7">
        <v>1</v>
      </c>
      <c r="I508" s="70"/>
      <c r="J508" s="26">
        <f t="shared" si="26"/>
        <v>0</v>
      </c>
      <c r="K508" s="27">
        <f t="shared" si="27"/>
        <v>0</v>
      </c>
      <c r="L508" s="22"/>
      <c r="N508" s="2"/>
      <c r="Q508" s="3"/>
    </row>
    <row r="509" spans="1:17" ht="23.25">
      <c r="A509" s="9" t="s">
        <v>922</v>
      </c>
      <c r="B509" s="5">
        <v>8425181747063</v>
      </c>
      <c r="C509" s="5" t="s">
        <v>980</v>
      </c>
      <c r="D509" s="6" t="s">
        <v>923</v>
      </c>
      <c r="E509" s="13">
        <v>10.199999999999999</v>
      </c>
      <c r="F509" s="24">
        <v>0.4</v>
      </c>
      <c r="G509" s="25">
        <f t="shared" si="25"/>
        <v>6.1199999999999992</v>
      </c>
      <c r="H509" s="7">
        <v>1</v>
      </c>
      <c r="I509" s="70"/>
      <c r="J509" s="26">
        <f t="shared" si="26"/>
        <v>0</v>
      </c>
      <c r="K509" s="27">
        <f t="shared" si="27"/>
        <v>0</v>
      </c>
      <c r="L509" s="22" t="s">
        <v>5</v>
      </c>
      <c r="N509" s="2"/>
      <c r="Q509" s="3"/>
    </row>
    <row r="510" spans="1:17" ht="23.25">
      <c r="A510" s="9" t="s">
        <v>924</v>
      </c>
      <c r="B510" s="5">
        <v>8425181747070</v>
      </c>
      <c r="C510" s="5" t="s">
        <v>980</v>
      </c>
      <c r="D510" s="6" t="s">
        <v>925</v>
      </c>
      <c r="E510" s="13">
        <v>12.3</v>
      </c>
      <c r="F510" s="24">
        <v>0.4</v>
      </c>
      <c r="G510" s="25">
        <f t="shared" si="25"/>
        <v>7.38</v>
      </c>
      <c r="H510" s="7">
        <v>1</v>
      </c>
      <c r="I510" s="70"/>
      <c r="J510" s="26">
        <f t="shared" si="26"/>
        <v>0</v>
      </c>
      <c r="K510" s="27">
        <f t="shared" si="27"/>
        <v>0</v>
      </c>
      <c r="L510" s="22" t="s">
        <v>5</v>
      </c>
      <c r="N510" s="2"/>
      <c r="Q510" s="3"/>
    </row>
    <row r="511" spans="1:17" ht="23.25">
      <c r="A511" s="9" t="s">
        <v>926</v>
      </c>
      <c r="B511" s="5">
        <v>8425181747087</v>
      </c>
      <c r="C511" s="5" t="s">
        <v>980</v>
      </c>
      <c r="D511" s="6" t="s">
        <v>927</v>
      </c>
      <c r="E511" s="13">
        <v>13.8</v>
      </c>
      <c r="F511" s="24">
        <v>0.4</v>
      </c>
      <c r="G511" s="25">
        <f t="shared" si="25"/>
        <v>8.2799999999999994</v>
      </c>
      <c r="H511" s="7">
        <v>1</v>
      </c>
      <c r="I511" s="70"/>
      <c r="J511" s="26">
        <f t="shared" si="26"/>
        <v>0</v>
      </c>
      <c r="K511" s="27">
        <f t="shared" si="27"/>
        <v>0</v>
      </c>
      <c r="L511" s="22" t="s">
        <v>5</v>
      </c>
      <c r="N511" s="2"/>
      <c r="Q511" s="3"/>
    </row>
    <row r="512" spans="1:17" ht="23.25">
      <c r="A512" s="9" t="s">
        <v>928</v>
      </c>
      <c r="B512" s="5">
        <v>8425181747094</v>
      </c>
      <c r="C512" s="5" t="s">
        <v>980</v>
      </c>
      <c r="D512" s="6" t="s">
        <v>929</v>
      </c>
      <c r="E512" s="13">
        <v>16.25</v>
      </c>
      <c r="F512" s="24">
        <v>0.4</v>
      </c>
      <c r="G512" s="25">
        <f t="shared" si="25"/>
        <v>9.75</v>
      </c>
      <c r="H512" s="7">
        <v>1</v>
      </c>
      <c r="I512" s="70"/>
      <c r="J512" s="26">
        <f t="shared" si="26"/>
        <v>0</v>
      </c>
      <c r="K512" s="27">
        <f t="shared" si="27"/>
        <v>0</v>
      </c>
      <c r="L512" s="22" t="s">
        <v>5</v>
      </c>
      <c r="N512" s="2"/>
      <c r="Q512" s="3"/>
    </row>
    <row r="513" spans="1:17" ht="23.25">
      <c r="A513" s="9" t="s">
        <v>930</v>
      </c>
      <c r="B513" s="5">
        <v>8425181747100</v>
      </c>
      <c r="C513" s="5" t="s">
        <v>980</v>
      </c>
      <c r="D513" s="6" t="s">
        <v>931</v>
      </c>
      <c r="E513" s="13">
        <v>10.199999999999999</v>
      </c>
      <c r="F513" s="24">
        <v>0.4</v>
      </c>
      <c r="G513" s="25">
        <f t="shared" si="25"/>
        <v>6.1199999999999992</v>
      </c>
      <c r="H513" s="7">
        <v>1</v>
      </c>
      <c r="I513" s="70"/>
      <c r="J513" s="26">
        <f t="shared" si="26"/>
        <v>0</v>
      </c>
      <c r="K513" s="27">
        <f t="shared" si="27"/>
        <v>0</v>
      </c>
      <c r="L513" s="22" t="s">
        <v>5</v>
      </c>
      <c r="N513" s="2"/>
      <c r="Q513" s="3"/>
    </row>
    <row r="514" spans="1:17" ht="23.25">
      <c r="A514" s="9" t="s">
        <v>932</v>
      </c>
      <c r="B514" s="5">
        <v>8425181747117</v>
      </c>
      <c r="C514" s="5" t="s">
        <v>980</v>
      </c>
      <c r="D514" s="6" t="s">
        <v>933</v>
      </c>
      <c r="E514" s="13">
        <v>12.3</v>
      </c>
      <c r="F514" s="24">
        <v>0.4</v>
      </c>
      <c r="G514" s="25">
        <f t="shared" si="25"/>
        <v>7.38</v>
      </c>
      <c r="H514" s="7">
        <v>1</v>
      </c>
      <c r="I514" s="70"/>
      <c r="J514" s="26">
        <f t="shared" si="26"/>
        <v>0</v>
      </c>
      <c r="K514" s="27">
        <f t="shared" si="27"/>
        <v>0</v>
      </c>
      <c r="L514" s="22" t="s">
        <v>5</v>
      </c>
      <c r="N514" s="2"/>
      <c r="Q514" s="3"/>
    </row>
    <row r="515" spans="1:17" ht="23.25">
      <c r="A515" s="9" t="s">
        <v>934</v>
      </c>
      <c r="B515" s="5">
        <v>8425181747124</v>
      </c>
      <c r="C515" s="5" t="s">
        <v>980</v>
      </c>
      <c r="D515" s="6" t="s">
        <v>935</v>
      </c>
      <c r="E515" s="13">
        <v>13.8</v>
      </c>
      <c r="F515" s="24">
        <v>0.4</v>
      </c>
      <c r="G515" s="25">
        <f t="shared" si="25"/>
        <v>8.2799999999999994</v>
      </c>
      <c r="H515" s="7">
        <v>1</v>
      </c>
      <c r="I515" s="70"/>
      <c r="J515" s="26">
        <f t="shared" si="26"/>
        <v>0</v>
      </c>
      <c r="K515" s="27">
        <f t="shared" si="27"/>
        <v>0</v>
      </c>
      <c r="L515" s="22" t="s">
        <v>5</v>
      </c>
      <c r="N515" s="2"/>
      <c r="Q515" s="3"/>
    </row>
    <row r="516" spans="1:17" ht="23.25">
      <c r="A516" s="9" t="s">
        <v>936</v>
      </c>
      <c r="B516" s="5">
        <v>8425181747131</v>
      </c>
      <c r="C516" s="5" t="s">
        <v>980</v>
      </c>
      <c r="D516" s="6" t="s">
        <v>937</v>
      </c>
      <c r="E516" s="13">
        <v>16.25</v>
      </c>
      <c r="F516" s="24">
        <v>0.4</v>
      </c>
      <c r="G516" s="25">
        <f t="shared" si="25"/>
        <v>9.75</v>
      </c>
      <c r="H516" s="7">
        <v>1</v>
      </c>
      <c r="I516" s="70"/>
      <c r="J516" s="26">
        <f t="shared" si="26"/>
        <v>0</v>
      </c>
      <c r="K516" s="27">
        <f t="shared" si="27"/>
        <v>0</v>
      </c>
      <c r="L516" s="22" t="s">
        <v>5</v>
      </c>
      <c r="N516" s="2"/>
      <c r="Q516" s="3"/>
    </row>
    <row r="517" spans="1:17" ht="23.25">
      <c r="A517" s="9" t="s">
        <v>938</v>
      </c>
      <c r="B517" s="10">
        <v>8425181726679</v>
      </c>
      <c r="C517" s="5" t="s">
        <v>980</v>
      </c>
      <c r="D517" s="6" t="s">
        <v>939</v>
      </c>
      <c r="E517" s="14">
        <v>10.6</v>
      </c>
      <c r="F517" s="24">
        <v>0.4</v>
      </c>
      <c r="G517" s="25">
        <f t="shared" si="25"/>
        <v>6.3599999999999994</v>
      </c>
      <c r="H517" s="7">
        <v>6</v>
      </c>
      <c r="I517" s="70"/>
      <c r="J517" s="26">
        <f t="shared" si="26"/>
        <v>0</v>
      </c>
      <c r="K517" s="27">
        <f t="shared" si="27"/>
        <v>0</v>
      </c>
      <c r="L517" s="22"/>
      <c r="N517" s="2"/>
      <c r="Q517" s="3"/>
    </row>
    <row r="518" spans="1:17" ht="15">
      <c r="I518" s="70"/>
    </row>
    <row r="519" spans="1:17" ht="15"/>
    <row r="520" spans="1:17" ht="15"/>
    <row r="521" spans="1:17" ht="15"/>
    <row r="522" spans="1:17" ht="15">
      <c r="A522" s="72"/>
      <c r="B522" s="72"/>
      <c r="C522" s="72"/>
      <c r="D522" s="73" t="s">
        <v>981</v>
      </c>
      <c r="E522" s="74"/>
      <c r="F522" s="75"/>
      <c r="G522" s="75"/>
      <c r="H522" s="67"/>
      <c r="J522" s="3"/>
      <c r="K522" s="1"/>
      <c r="L522" s="72"/>
    </row>
    <row r="523" spans="1:17" ht="15">
      <c r="A523" s="76"/>
      <c r="B523" s="76"/>
      <c r="C523" s="76"/>
      <c r="D523" s="77" t="s">
        <v>982</v>
      </c>
      <c r="E523" s="79" t="s">
        <v>5</v>
      </c>
      <c r="F523" s="80"/>
      <c r="G523" s="80"/>
      <c r="H523" s="7"/>
      <c r="J523" s="3"/>
      <c r="K523" s="1"/>
      <c r="L523" s="78"/>
    </row>
    <row r="524" spans="1:17" ht="23.25">
      <c r="A524" s="81" t="s">
        <v>983</v>
      </c>
      <c r="B524" s="76"/>
      <c r="C524" s="76"/>
      <c r="D524" s="81" t="s">
        <v>984</v>
      </c>
      <c r="E524" s="83">
        <v>1390</v>
      </c>
      <c r="F524" s="84">
        <v>0.4</v>
      </c>
      <c r="G524" s="85">
        <v>834</v>
      </c>
      <c r="H524" s="7">
        <v>1</v>
      </c>
      <c r="J524" s="26">
        <f t="shared" ref="J524:J559" si="28">I524*H524</f>
        <v>0</v>
      </c>
      <c r="K524" s="27">
        <f t="shared" ref="K524:K559" si="29">J524*G524</f>
        <v>0</v>
      </c>
      <c r="L524" s="82"/>
    </row>
    <row r="525" spans="1:17" ht="23.25">
      <c r="A525" s="81" t="s">
        <v>985</v>
      </c>
      <c r="B525" s="76"/>
      <c r="C525" s="76"/>
      <c r="D525" s="81" t="s">
        <v>986</v>
      </c>
      <c r="E525" s="83">
        <v>1390</v>
      </c>
      <c r="F525" s="84">
        <v>0.4</v>
      </c>
      <c r="G525" s="85">
        <v>834</v>
      </c>
      <c r="H525" s="7">
        <v>1</v>
      </c>
      <c r="J525" s="26">
        <f t="shared" si="28"/>
        <v>0</v>
      </c>
      <c r="K525" s="27">
        <f t="shared" si="29"/>
        <v>0</v>
      </c>
      <c r="L525" s="82"/>
    </row>
    <row r="526" spans="1:17" ht="23.25">
      <c r="A526" s="81" t="s">
        <v>987</v>
      </c>
      <c r="B526" s="76"/>
      <c r="C526" s="76"/>
      <c r="D526" s="81" t="s">
        <v>988</v>
      </c>
      <c r="E526" s="83">
        <v>1390</v>
      </c>
      <c r="F526" s="84">
        <v>0.4</v>
      </c>
      <c r="G526" s="85">
        <v>834</v>
      </c>
      <c r="H526" s="7">
        <v>1</v>
      </c>
      <c r="J526" s="26">
        <f t="shared" si="28"/>
        <v>0</v>
      </c>
      <c r="K526" s="27">
        <f t="shared" si="29"/>
        <v>0</v>
      </c>
      <c r="L526" s="82"/>
    </row>
    <row r="527" spans="1:17" ht="23.25">
      <c r="A527" s="81" t="s">
        <v>989</v>
      </c>
      <c r="B527" s="76"/>
      <c r="C527" s="76"/>
      <c r="D527" s="81" t="s">
        <v>990</v>
      </c>
      <c r="E527" s="83">
        <v>1390</v>
      </c>
      <c r="F527" s="84">
        <v>0.4</v>
      </c>
      <c r="G527" s="85">
        <v>834</v>
      </c>
      <c r="H527" s="7">
        <v>1</v>
      </c>
      <c r="J527" s="26">
        <f t="shared" si="28"/>
        <v>0</v>
      </c>
      <c r="K527" s="27">
        <f t="shared" si="29"/>
        <v>0</v>
      </c>
      <c r="L527" s="82"/>
    </row>
    <row r="528" spans="1:17" ht="24">
      <c r="A528" s="81" t="s">
        <v>991</v>
      </c>
      <c r="B528" s="76"/>
      <c r="C528" s="76"/>
      <c r="D528" s="81" t="s">
        <v>992</v>
      </c>
      <c r="E528" s="83">
        <v>1427.5</v>
      </c>
      <c r="F528" s="84">
        <v>0.4</v>
      </c>
      <c r="G528" s="85">
        <v>856.5</v>
      </c>
      <c r="H528" s="7">
        <v>1</v>
      </c>
      <c r="J528" s="26">
        <f t="shared" si="28"/>
        <v>0</v>
      </c>
      <c r="K528" s="27">
        <f t="shared" si="29"/>
        <v>0</v>
      </c>
      <c r="L528" s="82"/>
    </row>
    <row r="529" spans="1:12" ht="23.25">
      <c r="A529" s="81" t="s">
        <v>993</v>
      </c>
      <c r="B529" s="76"/>
      <c r="C529" s="76"/>
      <c r="D529" s="81" t="s">
        <v>994</v>
      </c>
      <c r="E529" s="83">
        <v>1408</v>
      </c>
      <c r="F529" s="84">
        <v>0.4</v>
      </c>
      <c r="G529" s="85">
        <v>844.8</v>
      </c>
      <c r="H529" s="7">
        <v>1</v>
      </c>
      <c r="J529" s="26">
        <f t="shared" si="28"/>
        <v>0</v>
      </c>
      <c r="K529" s="27">
        <f t="shared" si="29"/>
        <v>0</v>
      </c>
      <c r="L529" s="82"/>
    </row>
    <row r="530" spans="1:12" ht="23.25">
      <c r="A530" s="81" t="s">
        <v>995</v>
      </c>
      <c r="B530" s="76"/>
      <c r="C530" s="76"/>
      <c r="D530" s="81" t="s">
        <v>996</v>
      </c>
      <c r="E530" s="83">
        <v>1790</v>
      </c>
      <c r="F530" s="84">
        <v>0.4</v>
      </c>
      <c r="G530" s="85">
        <v>1074</v>
      </c>
      <c r="H530" s="7">
        <v>1</v>
      </c>
      <c r="J530" s="26">
        <f t="shared" si="28"/>
        <v>0</v>
      </c>
      <c r="K530" s="27">
        <f t="shared" si="29"/>
        <v>0</v>
      </c>
      <c r="L530" s="82"/>
    </row>
    <row r="531" spans="1:12" ht="23.25">
      <c r="A531" s="81" t="s">
        <v>997</v>
      </c>
      <c r="B531" s="76"/>
      <c r="C531" s="76"/>
      <c r="D531" s="81" t="s">
        <v>998</v>
      </c>
      <c r="E531" s="83">
        <v>1790</v>
      </c>
      <c r="F531" s="84">
        <v>0.4</v>
      </c>
      <c r="G531" s="85">
        <v>1074</v>
      </c>
      <c r="H531" s="7">
        <v>1</v>
      </c>
      <c r="J531" s="26">
        <f t="shared" si="28"/>
        <v>0</v>
      </c>
      <c r="K531" s="27">
        <f t="shared" si="29"/>
        <v>0</v>
      </c>
      <c r="L531" s="82"/>
    </row>
    <row r="532" spans="1:12" ht="23.25">
      <c r="A532" s="81" t="s">
        <v>999</v>
      </c>
      <c r="B532" s="76"/>
      <c r="C532" s="76"/>
      <c r="D532" s="81" t="s">
        <v>1000</v>
      </c>
      <c r="E532" s="83">
        <v>1790</v>
      </c>
      <c r="F532" s="84">
        <v>0.4</v>
      </c>
      <c r="G532" s="85">
        <v>1074</v>
      </c>
      <c r="H532" s="7">
        <v>1</v>
      </c>
      <c r="J532" s="26">
        <f t="shared" si="28"/>
        <v>0</v>
      </c>
      <c r="K532" s="27">
        <f t="shared" si="29"/>
        <v>0</v>
      </c>
      <c r="L532" s="82"/>
    </row>
    <row r="533" spans="1:12" ht="23.25">
      <c r="A533" s="81" t="s">
        <v>1001</v>
      </c>
      <c r="B533" s="76"/>
      <c r="C533" s="76"/>
      <c r="D533" s="81" t="s">
        <v>1002</v>
      </c>
      <c r="E533" s="83">
        <v>1790</v>
      </c>
      <c r="F533" s="84">
        <v>0.4</v>
      </c>
      <c r="G533" s="85">
        <v>1074</v>
      </c>
      <c r="H533" s="7">
        <v>1</v>
      </c>
      <c r="J533" s="26">
        <f t="shared" si="28"/>
        <v>0</v>
      </c>
      <c r="K533" s="27">
        <f t="shared" si="29"/>
        <v>0</v>
      </c>
      <c r="L533" s="82"/>
    </row>
    <row r="534" spans="1:12" ht="24">
      <c r="A534" s="81" t="s">
        <v>1003</v>
      </c>
      <c r="B534" s="76"/>
      <c r="C534" s="76"/>
      <c r="D534" s="81" t="s">
        <v>1004</v>
      </c>
      <c r="E534" s="83">
        <v>1827.5</v>
      </c>
      <c r="F534" s="84">
        <v>0.4</v>
      </c>
      <c r="G534" s="85">
        <v>1096.5</v>
      </c>
      <c r="H534" s="7">
        <v>1</v>
      </c>
      <c r="J534" s="26">
        <f t="shared" si="28"/>
        <v>0</v>
      </c>
      <c r="K534" s="27">
        <f t="shared" si="29"/>
        <v>0</v>
      </c>
      <c r="L534" s="82"/>
    </row>
    <row r="535" spans="1:12" ht="24">
      <c r="A535" s="81" t="s">
        <v>1005</v>
      </c>
      <c r="B535" s="76"/>
      <c r="C535" s="76"/>
      <c r="D535" s="81" t="s">
        <v>1006</v>
      </c>
      <c r="E535" s="83">
        <v>1808</v>
      </c>
      <c r="F535" s="84">
        <v>0.4</v>
      </c>
      <c r="G535" s="85">
        <v>1084.8</v>
      </c>
      <c r="H535" s="7">
        <v>1</v>
      </c>
      <c r="J535" s="26">
        <f t="shared" si="28"/>
        <v>0</v>
      </c>
      <c r="K535" s="27">
        <f t="shared" si="29"/>
        <v>0</v>
      </c>
      <c r="L535" s="82"/>
    </row>
    <row r="536" spans="1:12" ht="23.25">
      <c r="A536" s="81" t="s">
        <v>1007</v>
      </c>
      <c r="B536" s="76"/>
      <c r="C536" s="76"/>
      <c r="D536" s="81" t="s">
        <v>1008</v>
      </c>
      <c r="E536" s="83">
        <v>170</v>
      </c>
      <c r="F536" s="84">
        <v>0.4</v>
      </c>
      <c r="G536" s="85">
        <v>102</v>
      </c>
      <c r="H536" s="7">
        <v>1</v>
      </c>
      <c r="J536" s="26">
        <f t="shared" si="28"/>
        <v>0</v>
      </c>
      <c r="K536" s="27">
        <f t="shared" si="29"/>
        <v>0</v>
      </c>
      <c r="L536" s="82"/>
    </row>
    <row r="537" spans="1:12" ht="23.25">
      <c r="A537" s="81" t="s">
        <v>1009</v>
      </c>
      <c r="B537" s="76"/>
      <c r="C537" s="76"/>
      <c r="D537" s="81" t="s">
        <v>1010</v>
      </c>
      <c r="E537" s="83">
        <v>170</v>
      </c>
      <c r="F537" s="84">
        <v>0.4</v>
      </c>
      <c r="G537" s="85">
        <v>102</v>
      </c>
      <c r="H537" s="7">
        <v>1</v>
      </c>
      <c r="J537" s="26">
        <f t="shared" si="28"/>
        <v>0</v>
      </c>
      <c r="K537" s="27">
        <f t="shared" si="29"/>
        <v>0</v>
      </c>
      <c r="L537" s="82"/>
    </row>
    <row r="538" spans="1:12" ht="23.25">
      <c r="A538" s="81" t="s">
        <v>1011</v>
      </c>
      <c r="B538" s="76"/>
      <c r="C538" s="76"/>
      <c r="D538" s="81" t="s">
        <v>1012</v>
      </c>
      <c r="E538" s="83">
        <v>170</v>
      </c>
      <c r="F538" s="84">
        <v>0.4</v>
      </c>
      <c r="G538" s="85">
        <v>102</v>
      </c>
      <c r="H538" s="7">
        <v>1</v>
      </c>
      <c r="J538" s="26">
        <f t="shared" si="28"/>
        <v>0</v>
      </c>
      <c r="K538" s="27">
        <f t="shared" si="29"/>
        <v>0</v>
      </c>
      <c r="L538" s="82"/>
    </row>
    <row r="539" spans="1:12" ht="23.25">
      <c r="A539" s="81" t="s">
        <v>1013</v>
      </c>
      <c r="B539" s="76"/>
      <c r="C539" s="76"/>
      <c r="D539" s="81" t="s">
        <v>1014</v>
      </c>
      <c r="E539" s="83">
        <v>170</v>
      </c>
      <c r="F539" s="84">
        <v>0.4</v>
      </c>
      <c r="G539" s="85">
        <v>102</v>
      </c>
      <c r="H539" s="7">
        <v>1</v>
      </c>
      <c r="J539" s="26">
        <f t="shared" si="28"/>
        <v>0</v>
      </c>
      <c r="K539" s="27">
        <f t="shared" si="29"/>
        <v>0</v>
      </c>
      <c r="L539" s="82"/>
    </row>
    <row r="540" spans="1:12" ht="24">
      <c r="A540" s="81" t="s">
        <v>1015</v>
      </c>
      <c r="B540" s="76"/>
      <c r="C540" s="76"/>
      <c r="D540" s="81" t="s">
        <v>1016</v>
      </c>
      <c r="E540" s="83">
        <v>182.5</v>
      </c>
      <c r="F540" s="84">
        <v>0.4</v>
      </c>
      <c r="G540" s="85">
        <v>109.5</v>
      </c>
      <c r="H540" s="7">
        <v>1</v>
      </c>
      <c r="J540" s="26">
        <f t="shared" si="28"/>
        <v>0</v>
      </c>
      <c r="K540" s="27">
        <f t="shared" si="29"/>
        <v>0</v>
      </c>
      <c r="L540" s="82"/>
    </row>
    <row r="541" spans="1:12" ht="23.25">
      <c r="A541" s="81" t="s">
        <v>1017</v>
      </c>
      <c r="B541" s="76"/>
      <c r="C541" s="76"/>
      <c r="D541" s="81" t="s">
        <v>1018</v>
      </c>
      <c r="E541" s="83">
        <v>176</v>
      </c>
      <c r="F541" s="84">
        <v>0.4</v>
      </c>
      <c r="G541" s="85">
        <v>105.6</v>
      </c>
      <c r="H541" s="7">
        <v>1</v>
      </c>
      <c r="J541" s="26">
        <f t="shared" si="28"/>
        <v>0</v>
      </c>
      <c r="K541" s="27">
        <f t="shared" si="29"/>
        <v>0</v>
      </c>
      <c r="L541" s="82"/>
    </row>
    <row r="542" spans="1:12" ht="23.25">
      <c r="A542" s="81" t="s">
        <v>1019</v>
      </c>
      <c r="B542" s="76"/>
      <c r="C542" s="76"/>
      <c r="D542" s="81" t="s">
        <v>1020</v>
      </c>
      <c r="E542" s="83">
        <v>190</v>
      </c>
      <c r="F542" s="84">
        <v>0.4</v>
      </c>
      <c r="G542" s="85">
        <v>114</v>
      </c>
      <c r="H542" s="7">
        <v>1</v>
      </c>
      <c r="J542" s="26">
        <f t="shared" si="28"/>
        <v>0</v>
      </c>
      <c r="K542" s="27">
        <f t="shared" si="29"/>
        <v>0</v>
      </c>
      <c r="L542" s="82"/>
    </row>
    <row r="543" spans="1:12" ht="23.25">
      <c r="A543" s="81" t="s">
        <v>1021</v>
      </c>
      <c r="B543" s="76"/>
      <c r="C543" s="76"/>
      <c r="D543" s="81" t="s">
        <v>1022</v>
      </c>
      <c r="E543" s="83">
        <v>190</v>
      </c>
      <c r="F543" s="84">
        <v>0.4</v>
      </c>
      <c r="G543" s="85">
        <v>114</v>
      </c>
      <c r="H543" s="7">
        <v>1</v>
      </c>
      <c r="J543" s="26">
        <f t="shared" si="28"/>
        <v>0</v>
      </c>
      <c r="K543" s="27">
        <f t="shared" si="29"/>
        <v>0</v>
      </c>
      <c r="L543" s="82"/>
    </row>
    <row r="544" spans="1:12" ht="23.25">
      <c r="A544" s="81" t="s">
        <v>1023</v>
      </c>
      <c r="B544" s="76"/>
      <c r="C544" s="76"/>
      <c r="D544" s="81" t="s">
        <v>1024</v>
      </c>
      <c r="E544" s="83">
        <v>190</v>
      </c>
      <c r="F544" s="84">
        <v>0.4</v>
      </c>
      <c r="G544" s="85">
        <v>114</v>
      </c>
      <c r="H544" s="7">
        <v>1</v>
      </c>
      <c r="J544" s="26">
        <f t="shared" si="28"/>
        <v>0</v>
      </c>
      <c r="K544" s="27">
        <f t="shared" si="29"/>
        <v>0</v>
      </c>
      <c r="L544" s="82"/>
    </row>
    <row r="545" spans="1:12" ht="23.25">
      <c r="A545" s="81" t="s">
        <v>1025</v>
      </c>
      <c r="B545" s="76"/>
      <c r="C545" s="76"/>
      <c r="D545" s="81" t="s">
        <v>1026</v>
      </c>
      <c r="E545" s="83">
        <v>190</v>
      </c>
      <c r="F545" s="84">
        <v>0.4</v>
      </c>
      <c r="G545" s="85">
        <v>114</v>
      </c>
      <c r="H545" s="7">
        <v>1</v>
      </c>
      <c r="J545" s="26">
        <f t="shared" si="28"/>
        <v>0</v>
      </c>
      <c r="K545" s="27">
        <f t="shared" si="29"/>
        <v>0</v>
      </c>
      <c r="L545" s="82"/>
    </row>
    <row r="546" spans="1:12" ht="24">
      <c r="A546" s="81" t="s">
        <v>1027</v>
      </c>
      <c r="B546" s="76"/>
      <c r="C546" s="76"/>
      <c r="D546" s="81" t="s">
        <v>1028</v>
      </c>
      <c r="E546" s="83">
        <v>215</v>
      </c>
      <c r="F546" s="84">
        <v>0.4</v>
      </c>
      <c r="G546" s="85">
        <v>129</v>
      </c>
      <c r="H546" s="7">
        <v>1</v>
      </c>
      <c r="J546" s="26">
        <f t="shared" si="28"/>
        <v>0</v>
      </c>
      <c r="K546" s="27">
        <f t="shared" si="29"/>
        <v>0</v>
      </c>
      <c r="L546" s="82"/>
    </row>
    <row r="547" spans="1:12" ht="23.25">
      <c r="A547" s="81" t="s">
        <v>1029</v>
      </c>
      <c r="B547" s="76"/>
      <c r="C547" s="76"/>
      <c r="D547" s="81" t="s">
        <v>1030</v>
      </c>
      <c r="E547" s="83">
        <v>202</v>
      </c>
      <c r="F547" s="84">
        <v>0.4</v>
      </c>
      <c r="G547" s="85">
        <v>121.19999999999999</v>
      </c>
      <c r="H547" s="7">
        <v>1</v>
      </c>
      <c r="J547" s="26">
        <f t="shared" si="28"/>
        <v>0</v>
      </c>
      <c r="K547" s="27">
        <f t="shared" si="29"/>
        <v>0</v>
      </c>
      <c r="L547" s="82"/>
    </row>
    <row r="548" spans="1:12" ht="23.25">
      <c r="A548" s="81" t="s">
        <v>1031</v>
      </c>
      <c r="B548" s="76"/>
      <c r="C548" s="76"/>
      <c r="D548" s="81" t="s">
        <v>1032</v>
      </c>
      <c r="E548" s="83">
        <v>210</v>
      </c>
      <c r="F548" s="84">
        <v>0.4</v>
      </c>
      <c r="G548" s="85">
        <v>126</v>
      </c>
      <c r="H548" s="7">
        <v>1</v>
      </c>
      <c r="J548" s="26">
        <f t="shared" si="28"/>
        <v>0</v>
      </c>
      <c r="K548" s="27">
        <f t="shared" si="29"/>
        <v>0</v>
      </c>
      <c r="L548" s="82"/>
    </row>
    <row r="549" spans="1:12" ht="23.25">
      <c r="A549" s="81" t="s">
        <v>1033</v>
      </c>
      <c r="B549" s="76"/>
      <c r="C549" s="76"/>
      <c r="D549" s="81" t="s">
        <v>1034</v>
      </c>
      <c r="E549" s="83">
        <v>210</v>
      </c>
      <c r="F549" s="84">
        <v>0.4</v>
      </c>
      <c r="G549" s="85">
        <v>126</v>
      </c>
      <c r="H549" s="7">
        <v>1</v>
      </c>
      <c r="J549" s="26">
        <f t="shared" si="28"/>
        <v>0</v>
      </c>
      <c r="K549" s="27">
        <f t="shared" si="29"/>
        <v>0</v>
      </c>
      <c r="L549" s="82"/>
    </row>
    <row r="550" spans="1:12" ht="23.25">
      <c r="A550" s="81" t="s">
        <v>1035</v>
      </c>
      <c r="B550" s="76"/>
      <c r="C550" s="76"/>
      <c r="D550" s="81" t="s">
        <v>1036</v>
      </c>
      <c r="E550" s="83">
        <v>210</v>
      </c>
      <c r="F550" s="84">
        <v>0.4</v>
      </c>
      <c r="G550" s="85">
        <v>126</v>
      </c>
      <c r="H550" s="7">
        <v>1</v>
      </c>
      <c r="J550" s="26">
        <f t="shared" si="28"/>
        <v>0</v>
      </c>
      <c r="K550" s="27">
        <f t="shared" si="29"/>
        <v>0</v>
      </c>
      <c r="L550" s="82"/>
    </row>
    <row r="551" spans="1:12" ht="23.25">
      <c r="A551" s="81" t="s">
        <v>1037</v>
      </c>
      <c r="B551" s="76"/>
      <c r="C551" s="76"/>
      <c r="D551" s="81" t="s">
        <v>1038</v>
      </c>
      <c r="E551" s="83">
        <v>210</v>
      </c>
      <c r="F551" s="84">
        <v>0.4</v>
      </c>
      <c r="G551" s="85">
        <v>126</v>
      </c>
      <c r="H551" s="7">
        <v>1</v>
      </c>
      <c r="J551" s="26">
        <f t="shared" si="28"/>
        <v>0</v>
      </c>
      <c r="K551" s="27">
        <f t="shared" si="29"/>
        <v>0</v>
      </c>
      <c r="L551" s="82"/>
    </row>
    <row r="552" spans="1:12" ht="24">
      <c r="A552" s="81" t="s">
        <v>1039</v>
      </c>
      <c r="B552" s="76"/>
      <c r="C552" s="76"/>
      <c r="D552" s="81" t="s">
        <v>1040</v>
      </c>
      <c r="E552" s="83">
        <v>247.5</v>
      </c>
      <c r="F552" s="84">
        <v>0.4</v>
      </c>
      <c r="G552" s="85">
        <v>148.5</v>
      </c>
      <c r="H552" s="7">
        <v>1</v>
      </c>
      <c r="J552" s="26">
        <f t="shared" si="28"/>
        <v>0</v>
      </c>
      <c r="K552" s="27">
        <f t="shared" si="29"/>
        <v>0</v>
      </c>
      <c r="L552" s="82"/>
    </row>
    <row r="553" spans="1:12" ht="23.25">
      <c r="A553" s="81" t="s">
        <v>1041</v>
      </c>
      <c r="B553" s="76"/>
      <c r="C553" s="76"/>
      <c r="D553" s="81" t="s">
        <v>1042</v>
      </c>
      <c r="E553" s="83">
        <v>228</v>
      </c>
      <c r="F553" s="84">
        <v>0.4</v>
      </c>
      <c r="G553" s="85">
        <v>136.79999999999998</v>
      </c>
      <c r="H553" s="7">
        <v>1</v>
      </c>
      <c r="J553" s="26">
        <f t="shared" si="28"/>
        <v>0</v>
      </c>
      <c r="K553" s="27">
        <f t="shared" si="29"/>
        <v>0</v>
      </c>
      <c r="L553" s="82"/>
    </row>
    <row r="554" spans="1:12" ht="23.25">
      <c r="A554" s="81" t="s">
        <v>1043</v>
      </c>
      <c r="B554" s="76"/>
      <c r="C554" s="76"/>
      <c r="D554" s="81" t="s">
        <v>1044</v>
      </c>
      <c r="E554" s="83">
        <v>250</v>
      </c>
      <c r="F554" s="84">
        <v>0.4</v>
      </c>
      <c r="G554" s="85">
        <v>150</v>
      </c>
      <c r="H554" s="7">
        <v>1</v>
      </c>
      <c r="J554" s="26">
        <f t="shared" si="28"/>
        <v>0</v>
      </c>
      <c r="K554" s="27">
        <f t="shared" si="29"/>
        <v>0</v>
      </c>
      <c r="L554" s="82"/>
    </row>
    <row r="555" spans="1:12" ht="23.25">
      <c r="A555" s="81" t="s">
        <v>1045</v>
      </c>
      <c r="B555" s="76"/>
      <c r="C555" s="76"/>
      <c r="D555" s="81" t="s">
        <v>1046</v>
      </c>
      <c r="E555" s="83">
        <v>250</v>
      </c>
      <c r="F555" s="84">
        <v>0.4</v>
      </c>
      <c r="G555" s="85">
        <v>150</v>
      </c>
      <c r="H555" s="7">
        <v>1</v>
      </c>
      <c r="J555" s="26">
        <f t="shared" si="28"/>
        <v>0</v>
      </c>
      <c r="K555" s="27">
        <f t="shared" si="29"/>
        <v>0</v>
      </c>
      <c r="L555" s="82"/>
    </row>
    <row r="556" spans="1:12" ht="23.25">
      <c r="A556" s="81" t="s">
        <v>1047</v>
      </c>
      <c r="B556" s="76"/>
      <c r="C556" s="76"/>
      <c r="D556" s="81" t="s">
        <v>1048</v>
      </c>
      <c r="E556" s="83">
        <v>250</v>
      </c>
      <c r="F556" s="84">
        <v>0.4</v>
      </c>
      <c r="G556" s="85">
        <v>150</v>
      </c>
      <c r="H556" s="7">
        <v>1</v>
      </c>
      <c r="J556" s="26">
        <f t="shared" si="28"/>
        <v>0</v>
      </c>
      <c r="K556" s="27">
        <f t="shared" si="29"/>
        <v>0</v>
      </c>
      <c r="L556" s="82"/>
    </row>
    <row r="557" spans="1:12" ht="23.25">
      <c r="A557" s="81" t="s">
        <v>1049</v>
      </c>
      <c r="B557" s="76"/>
      <c r="C557" s="76"/>
      <c r="D557" s="81" t="s">
        <v>1050</v>
      </c>
      <c r="E557" s="83">
        <v>250</v>
      </c>
      <c r="F557" s="84">
        <v>0.4</v>
      </c>
      <c r="G557" s="85">
        <v>150</v>
      </c>
      <c r="H557" s="7">
        <v>1</v>
      </c>
      <c r="J557" s="26">
        <f t="shared" si="28"/>
        <v>0</v>
      </c>
      <c r="K557" s="27">
        <f t="shared" si="29"/>
        <v>0</v>
      </c>
      <c r="L557" s="82"/>
    </row>
    <row r="558" spans="1:12" ht="24">
      <c r="A558" s="81" t="s">
        <v>1051</v>
      </c>
      <c r="B558" s="76"/>
      <c r="C558" s="76"/>
      <c r="D558" s="81" t="s">
        <v>1052</v>
      </c>
      <c r="E558" s="83">
        <v>312.5</v>
      </c>
      <c r="F558" s="84">
        <v>0.4</v>
      </c>
      <c r="G558" s="85">
        <v>187.5</v>
      </c>
      <c r="H558" s="7">
        <v>1</v>
      </c>
      <c r="J558" s="26">
        <f t="shared" si="28"/>
        <v>0</v>
      </c>
      <c r="K558" s="27">
        <f t="shared" si="29"/>
        <v>0</v>
      </c>
      <c r="L558" s="82"/>
    </row>
    <row r="559" spans="1:12" ht="23.25">
      <c r="A559" s="81" t="s">
        <v>1053</v>
      </c>
      <c r="B559" s="76"/>
      <c r="C559" s="76"/>
      <c r="D559" s="81" t="s">
        <v>1054</v>
      </c>
      <c r="E559" s="83">
        <v>280</v>
      </c>
      <c r="F559" s="84">
        <v>0.4</v>
      </c>
      <c r="G559" s="85">
        <v>168</v>
      </c>
      <c r="H559" s="7">
        <v>1</v>
      </c>
      <c r="J559" s="26">
        <f t="shared" si="28"/>
        <v>0</v>
      </c>
      <c r="K559" s="27">
        <f t="shared" si="29"/>
        <v>0</v>
      </c>
      <c r="L559" s="82"/>
    </row>
    <row r="560" spans="1:12" ht="15">
      <c r="A560" s="86"/>
      <c r="B560" s="76"/>
      <c r="C560" s="76"/>
      <c r="D560" s="77" t="s">
        <v>1055</v>
      </c>
      <c r="E560" s="87"/>
      <c r="F560" s="80"/>
      <c r="G560" s="80"/>
      <c r="H560" s="7"/>
      <c r="J560" s="3"/>
      <c r="K560" s="1"/>
      <c r="L560" s="78"/>
    </row>
    <row r="561" spans="1:12" ht="23.25">
      <c r="A561" s="81" t="s">
        <v>1056</v>
      </c>
      <c r="B561" s="76"/>
      <c r="C561" s="76"/>
      <c r="D561" s="81" t="s">
        <v>1057</v>
      </c>
      <c r="E561" s="83">
        <v>169</v>
      </c>
      <c r="F561" s="84">
        <v>0.4</v>
      </c>
      <c r="G561" s="85">
        <v>101.39999999999999</v>
      </c>
      <c r="H561" s="7">
        <v>1</v>
      </c>
      <c r="J561" s="26">
        <f t="shared" ref="J561:J566" si="30">I561*H561</f>
        <v>0</v>
      </c>
      <c r="K561" s="27">
        <f t="shared" ref="K561:K566" si="31">J561*G561</f>
        <v>0</v>
      </c>
      <c r="L561" s="82"/>
    </row>
    <row r="562" spans="1:12" ht="23.25">
      <c r="A562" s="81" t="s">
        <v>1058</v>
      </c>
      <c r="B562" s="76"/>
      <c r="C562" s="76"/>
      <c r="D562" s="81" t="s">
        <v>1059</v>
      </c>
      <c r="E562" s="83">
        <v>169</v>
      </c>
      <c r="F562" s="84">
        <v>0.4</v>
      </c>
      <c r="G562" s="85">
        <v>101.39999999999999</v>
      </c>
      <c r="H562" s="7">
        <v>1</v>
      </c>
      <c r="J562" s="26">
        <f t="shared" si="30"/>
        <v>0</v>
      </c>
      <c r="K562" s="27">
        <f t="shared" si="31"/>
        <v>0</v>
      </c>
      <c r="L562" s="82"/>
    </row>
    <row r="563" spans="1:12" ht="23.25">
      <c r="A563" s="81" t="s">
        <v>1060</v>
      </c>
      <c r="B563" s="76"/>
      <c r="C563" s="76"/>
      <c r="D563" s="81" t="s">
        <v>1061</v>
      </c>
      <c r="E563" s="83">
        <v>169</v>
      </c>
      <c r="F563" s="84">
        <v>0.4</v>
      </c>
      <c r="G563" s="85">
        <v>101.39999999999999</v>
      </c>
      <c r="H563" s="7">
        <v>1</v>
      </c>
      <c r="J563" s="26">
        <f t="shared" si="30"/>
        <v>0</v>
      </c>
      <c r="K563" s="27">
        <f t="shared" si="31"/>
        <v>0</v>
      </c>
      <c r="L563" s="82"/>
    </row>
    <row r="564" spans="1:12" ht="23.25">
      <c r="A564" s="81" t="s">
        <v>1062</v>
      </c>
      <c r="B564" s="76"/>
      <c r="C564" s="76"/>
      <c r="D564" s="81" t="s">
        <v>1063</v>
      </c>
      <c r="E564" s="83">
        <v>169</v>
      </c>
      <c r="F564" s="84">
        <v>0.4</v>
      </c>
      <c r="G564" s="85">
        <v>101.39999999999999</v>
      </c>
      <c r="H564" s="7">
        <v>1</v>
      </c>
      <c r="J564" s="26">
        <f t="shared" si="30"/>
        <v>0</v>
      </c>
      <c r="K564" s="27">
        <f t="shared" si="31"/>
        <v>0</v>
      </c>
      <c r="L564" s="82"/>
    </row>
    <row r="565" spans="1:12" ht="24">
      <c r="A565" s="81" t="s">
        <v>1064</v>
      </c>
      <c r="B565" s="76"/>
      <c r="C565" s="76"/>
      <c r="D565" s="81" t="s">
        <v>1065</v>
      </c>
      <c r="E565" s="83">
        <v>199</v>
      </c>
      <c r="F565" s="84">
        <v>0.4</v>
      </c>
      <c r="G565" s="85">
        <v>119.39999999999999</v>
      </c>
      <c r="H565" s="7">
        <v>1</v>
      </c>
      <c r="J565" s="26">
        <f t="shared" si="30"/>
        <v>0</v>
      </c>
      <c r="K565" s="27">
        <f t="shared" si="31"/>
        <v>0</v>
      </c>
      <c r="L565" s="82"/>
    </row>
    <row r="566" spans="1:12" ht="23.25">
      <c r="A566" s="81" t="s">
        <v>1066</v>
      </c>
      <c r="B566" s="76"/>
      <c r="C566" s="76"/>
      <c r="D566" s="81" t="s">
        <v>1067</v>
      </c>
      <c r="E566" s="83">
        <v>187</v>
      </c>
      <c r="F566" s="84">
        <v>0.4</v>
      </c>
      <c r="G566" s="85">
        <v>112.2</v>
      </c>
      <c r="H566" s="7">
        <v>1</v>
      </c>
      <c r="J566" s="26">
        <f t="shared" si="30"/>
        <v>0</v>
      </c>
      <c r="K566" s="27">
        <f t="shared" si="31"/>
        <v>0</v>
      </c>
      <c r="L566" s="82"/>
    </row>
    <row r="567" spans="1:12" ht="15">
      <c r="A567" s="88"/>
      <c r="B567" s="76"/>
      <c r="C567" s="76"/>
      <c r="D567" s="89" t="s">
        <v>1068</v>
      </c>
      <c r="E567" s="91"/>
      <c r="F567" s="80"/>
      <c r="G567" s="80"/>
      <c r="H567" s="7"/>
      <c r="J567" s="3"/>
      <c r="K567" s="1"/>
      <c r="L567" s="90"/>
    </row>
    <row r="568" spans="1:12" ht="15">
      <c r="A568" s="86"/>
      <c r="B568" s="76"/>
      <c r="C568" s="76"/>
      <c r="D568" s="77" t="s">
        <v>1069</v>
      </c>
      <c r="E568" s="87"/>
      <c r="F568" s="80"/>
      <c r="G568" s="80"/>
      <c r="H568" s="7"/>
      <c r="J568" s="3"/>
      <c r="K568" s="1"/>
      <c r="L568" s="78"/>
    </row>
    <row r="569" spans="1:12" ht="23.25">
      <c r="A569" s="81" t="s">
        <v>1070</v>
      </c>
      <c r="B569" s="76"/>
      <c r="C569" s="76"/>
      <c r="D569" s="81" t="s">
        <v>1071</v>
      </c>
      <c r="E569" s="83">
        <v>133</v>
      </c>
      <c r="F569" s="84">
        <v>0.4</v>
      </c>
      <c r="G569" s="85">
        <v>79.8</v>
      </c>
      <c r="H569" s="7">
        <v>1</v>
      </c>
      <c r="J569" s="26">
        <f t="shared" ref="J569:J592" si="32">I569*H569</f>
        <v>0</v>
      </c>
      <c r="K569" s="27">
        <f t="shared" ref="K569:K592" si="33">J569*G569</f>
        <v>0</v>
      </c>
      <c r="L569" s="92" t="s">
        <v>1072</v>
      </c>
    </row>
    <row r="570" spans="1:12" ht="23.25">
      <c r="A570" s="81" t="s">
        <v>1073</v>
      </c>
      <c r="B570" s="76"/>
      <c r="C570" s="76"/>
      <c r="D570" s="81" t="s">
        <v>1074</v>
      </c>
      <c r="E570" s="83">
        <v>133</v>
      </c>
      <c r="F570" s="84">
        <v>0.4</v>
      </c>
      <c r="G570" s="85">
        <v>79.8</v>
      </c>
      <c r="H570" s="7">
        <v>1</v>
      </c>
      <c r="J570" s="26">
        <f t="shared" si="32"/>
        <v>0</v>
      </c>
      <c r="K570" s="27">
        <f t="shared" si="33"/>
        <v>0</v>
      </c>
      <c r="L570" s="92" t="s">
        <v>1072</v>
      </c>
    </row>
    <row r="571" spans="1:12" ht="23.25">
      <c r="A571" s="81" t="s">
        <v>1075</v>
      </c>
      <c r="B571" s="76"/>
      <c r="C571" s="76"/>
      <c r="D571" s="81" t="s">
        <v>1076</v>
      </c>
      <c r="E571" s="83">
        <v>133</v>
      </c>
      <c r="F571" s="84">
        <v>0.4</v>
      </c>
      <c r="G571" s="85">
        <v>79.8</v>
      </c>
      <c r="H571" s="7">
        <v>1</v>
      </c>
      <c r="J571" s="26">
        <f t="shared" si="32"/>
        <v>0</v>
      </c>
      <c r="K571" s="27">
        <f t="shared" si="33"/>
        <v>0</v>
      </c>
      <c r="L571" s="92" t="s">
        <v>1072</v>
      </c>
    </row>
    <row r="572" spans="1:12" ht="23.25">
      <c r="A572" s="81" t="s">
        <v>1077</v>
      </c>
      <c r="B572" s="76"/>
      <c r="C572" s="76"/>
      <c r="D572" s="81" t="s">
        <v>1078</v>
      </c>
      <c r="E572" s="83">
        <v>133</v>
      </c>
      <c r="F572" s="84">
        <v>0.4</v>
      </c>
      <c r="G572" s="85">
        <v>79.8</v>
      </c>
      <c r="H572" s="7">
        <v>1</v>
      </c>
      <c r="J572" s="26">
        <f t="shared" si="32"/>
        <v>0</v>
      </c>
      <c r="K572" s="27">
        <f t="shared" si="33"/>
        <v>0</v>
      </c>
      <c r="L572" s="92" t="s">
        <v>1072</v>
      </c>
    </row>
    <row r="573" spans="1:12" ht="23.25">
      <c r="A573" s="81" t="s">
        <v>1079</v>
      </c>
      <c r="B573" s="76"/>
      <c r="C573" s="76"/>
      <c r="D573" s="81" t="s">
        <v>1080</v>
      </c>
      <c r="E573" s="83">
        <v>152</v>
      </c>
      <c r="F573" s="84">
        <v>0.4</v>
      </c>
      <c r="G573" s="85">
        <v>91.2</v>
      </c>
      <c r="H573" s="7">
        <v>1</v>
      </c>
      <c r="J573" s="26">
        <f t="shared" si="32"/>
        <v>0</v>
      </c>
      <c r="K573" s="27">
        <f t="shared" si="33"/>
        <v>0</v>
      </c>
      <c r="L573" s="92" t="s">
        <v>1081</v>
      </c>
    </row>
    <row r="574" spans="1:12" ht="23.25">
      <c r="A574" s="81" t="s">
        <v>1082</v>
      </c>
      <c r="B574" s="76"/>
      <c r="C574" s="76"/>
      <c r="D574" s="81" t="s">
        <v>1083</v>
      </c>
      <c r="E574" s="83">
        <v>149</v>
      </c>
      <c r="F574" s="84">
        <v>0.4</v>
      </c>
      <c r="G574" s="85">
        <v>89.399999999999991</v>
      </c>
      <c r="H574" s="7">
        <v>1</v>
      </c>
      <c r="J574" s="26">
        <f t="shared" si="32"/>
        <v>0</v>
      </c>
      <c r="K574" s="27">
        <f t="shared" si="33"/>
        <v>0</v>
      </c>
      <c r="L574" s="92" t="s">
        <v>1084</v>
      </c>
    </row>
    <row r="575" spans="1:12" ht="23.25">
      <c r="A575" s="81" t="s">
        <v>1085</v>
      </c>
      <c r="B575" s="76"/>
      <c r="C575" s="76"/>
      <c r="D575" s="81" t="s">
        <v>1086</v>
      </c>
      <c r="E575" s="83">
        <v>199.5</v>
      </c>
      <c r="F575" s="84">
        <v>0.4</v>
      </c>
      <c r="G575" s="85">
        <v>119.69999999999999</v>
      </c>
      <c r="H575" s="7">
        <v>1</v>
      </c>
      <c r="J575" s="26">
        <f t="shared" si="32"/>
        <v>0</v>
      </c>
      <c r="K575" s="27">
        <f t="shared" si="33"/>
        <v>0</v>
      </c>
      <c r="L575" s="92" t="s">
        <v>1072</v>
      </c>
    </row>
    <row r="576" spans="1:12" ht="23.25">
      <c r="A576" s="81" t="s">
        <v>1087</v>
      </c>
      <c r="B576" s="76"/>
      <c r="C576" s="76"/>
      <c r="D576" s="81" t="s">
        <v>1088</v>
      </c>
      <c r="E576" s="83">
        <v>199.5</v>
      </c>
      <c r="F576" s="84">
        <v>0.4</v>
      </c>
      <c r="G576" s="85">
        <v>119.69999999999999</v>
      </c>
      <c r="H576" s="7">
        <v>1</v>
      </c>
      <c r="J576" s="26">
        <f t="shared" si="32"/>
        <v>0</v>
      </c>
      <c r="K576" s="27">
        <f t="shared" si="33"/>
        <v>0</v>
      </c>
      <c r="L576" s="92" t="s">
        <v>1072</v>
      </c>
    </row>
    <row r="577" spans="1:12" ht="23.25">
      <c r="A577" s="81" t="s">
        <v>1089</v>
      </c>
      <c r="B577" s="76"/>
      <c r="C577" s="76"/>
      <c r="D577" s="81" t="s">
        <v>1090</v>
      </c>
      <c r="E577" s="83">
        <v>199.5</v>
      </c>
      <c r="F577" s="84">
        <v>0.4</v>
      </c>
      <c r="G577" s="85">
        <v>119.69999999999999</v>
      </c>
      <c r="H577" s="7">
        <v>1</v>
      </c>
      <c r="J577" s="26">
        <f t="shared" si="32"/>
        <v>0</v>
      </c>
      <c r="K577" s="27">
        <f t="shared" si="33"/>
        <v>0</v>
      </c>
      <c r="L577" s="92" t="s">
        <v>1072</v>
      </c>
    </row>
    <row r="578" spans="1:12" ht="23.25">
      <c r="A578" s="81" t="s">
        <v>1091</v>
      </c>
      <c r="B578" s="76"/>
      <c r="C578" s="76"/>
      <c r="D578" s="81" t="s">
        <v>1092</v>
      </c>
      <c r="E578" s="83">
        <v>199.5</v>
      </c>
      <c r="F578" s="84">
        <v>0.4</v>
      </c>
      <c r="G578" s="85">
        <v>119.69999999999999</v>
      </c>
      <c r="H578" s="7">
        <v>1</v>
      </c>
      <c r="J578" s="26">
        <f t="shared" si="32"/>
        <v>0</v>
      </c>
      <c r="K578" s="27">
        <f t="shared" si="33"/>
        <v>0</v>
      </c>
      <c r="L578" s="92" t="s">
        <v>1072</v>
      </c>
    </row>
    <row r="579" spans="1:12" ht="23.25">
      <c r="A579" s="81" t="s">
        <v>1093</v>
      </c>
      <c r="B579" s="76"/>
      <c r="C579" s="76"/>
      <c r="D579" s="81" t="s">
        <v>1094</v>
      </c>
      <c r="E579" s="83">
        <v>228</v>
      </c>
      <c r="F579" s="84">
        <v>0.4</v>
      </c>
      <c r="G579" s="85">
        <v>136.79999999999998</v>
      </c>
      <c r="H579" s="7">
        <v>1</v>
      </c>
      <c r="J579" s="26">
        <f t="shared" si="32"/>
        <v>0</v>
      </c>
      <c r="K579" s="27">
        <f t="shared" si="33"/>
        <v>0</v>
      </c>
      <c r="L579" s="92" t="s">
        <v>1081</v>
      </c>
    </row>
    <row r="580" spans="1:12" ht="23.25">
      <c r="A580" s="81" t="s">
        <v>1095</v>
      </c>
      <c r="B580" s="76"/>
      <c r="C580" s="76"/>
      <c r="D580" s="81" t="s">
        <v>1096</v>
      </c>
      <c r="E580" s="83">
        <v>223.5</v>
      </c>
      <c r="F580" s="84">
        <v>0.4</v>
      </c>
      <c r="G580" s="85">
        <v>134.1</v>
      </c>
      <c r="H580" s="7">
        <v>1</v>
      </c>
      <c r="J580" s="26">
        <f t="shared" si="32"/>
        <v>0</v>
      </c>
      <c r="K580" s="27">
        <f t="shared" si="33"/>
        <v>0</v>
      </c>
      <c r="L580" s="92" t="s">
        <v>1084</v>
      </c>
    </row>
    <row r="581" spans="1:12" ht="23.25">
      <c r="A581" s="81" t="s">
        <v>1097</v>
      </c>
      <c r="B581" s="76"/>
      <c r="C581" s="76"/>
      <c r="D581" s="81" t="s">
        <v>1098</v>
      </c>
      <c r="E581" s="83">
        <v>266</v>
      </c>
      <c r="F581" s="84">
        <v>0.4</v>
      </c>
      <c r="G581" s="85">
        <v>159.6</v>
      </c>
      <c r="H581" s="7">
        <v>1</v>
      </c>
      <c r="J581" s="26">
        <f t="shared" si="32"/>
        <v>0</v>
      </c>
      <c r="K581" s="27">
        <f t="shared" si="33"/>
        <v>0</v>
      </c>
      <c r="L581" s="92" t="s">
        <v>1072</v>
      </c>
    </row>
    <row r="582" spans="1:12" ht="23.25">
      <c r="A582" s="81" t="s">
        <v>1099</v>
      </c>
      <c r="B582" s="76"/>
      <c r="C582" s="76"/>
      <c r="D582" s="81" t="s">
        <v>1100</v>
      </c>
      <c r="E582" s="83">
        <v>266</v>
      </c>
      <c r="F582" s="84">
        <v>0.4</v>
      </c>
      <c r="G582" s="85">
        <v>159.6</v>
      </c>
      <c r="H582" s="7">
        <v>1</v>
      </c>
      <c r="J582" s="26">
        <f t="shared" si="32"/>
        <v>0</v>
      </c>
      <c r="K582" s="27">
        <f t="shared" si="33"/>
        <v>0</v>
      </c>
      <c r="L582" s="92" t="s">
        <v>1072</v>
      </c>
    </row>
    <row r="583" spans="1:12" ht="23.25">
      <c r="A583" s="81" t="s">
        <v>1101</v>
      </c>
      <c r="B583" s="76"/>
      <c r="C583" s="76"/>
      <c r="D583" s="81" t="s">
        <v>1102</v>
      </c>
      <c r="E583" s="83">
        <v>266</v>
      </c>
      <c r="F583" s="84">
        <v>0.4</v>
      </c>
      <c r="G583" s="85">
        <v>159.6</v>
      </c>
      <c r="H583" s="7">
        <v>1</v>
      </c>
      <c r="J583" s="26">
        <f t="shared" si="32"/>
        <v>0</v>
      </c>
      <c r="K583" s="27">
        <f t="shared" si="33"/>
        <v>0</v>
      </c>
      <c r="L583" s="92" t="s">
        <v>1072</v>
      </c>
    </row>
    <row r="584" spans="1:12" ht="23.25">
      <c r="A584" s="81" t="s">
        <v>1103</v>
      </c>
      <c r="B584" s="76"/>
      <c r="C584" s="76"/>
      <c r="D584" s="81" t="s">
        <v>1104</v>
      </c>
      <c r="E584" s="83">
        <v>266</v>
      </c>
      <c r="F584" s="84">
        <v>0.4</v>
      </c>
      <c r="G584" s="85">
        <v>159.6</v>
      </c>
      <c r="H584" s="7">
        <v>1</v>
      </c>
      <c r="J584" s="26">
        <f t="shared" si="32"/>
        <v>0</v>
      </c>
      <c r="K584" s="27">
        <f t="shared" si="33"/>
        <v>0</v>
      </c>
      <c r="L584" s="92" t="s">
        <v>1072</v>
      </c>
    </row>
    <row r="585" spans="1:12" ht="23.25">
      <c r="A585" s="81" t="s">
        <v>1105</v>
      </c>
      <c r="B585" s="76"/>
      <c r="C585" s="76"/>
      <c r="D585" s="81" t="s">
        <v>1106</v>
      </c>
      <c r="E585" s="83">
        <v>304</v>
      </c>
      <c r="F585" s="84">
        <v>0.4</v>
      </c>
      <c r="G585" s="85">
        <v>182.4</v>
      </c>
      <c r="H585" s="7">
        <v>1</v>
      </c>
      <c r="J585" s="26">
        <f t="shared" si="32"/>
        <v>0</v>
      </c>
      <c r="K585" s="27">
        <f t="shared" si="33"/>
        <v>0</v>
      </c>
      <c r="L585" s="92" t="s">
        <v>1081</v>
      </c>
    </row>
    <row r="586" spans="1:12" ht="23.25">
      <c r="A586" s="81" t="s">
        <v>1107</v>
      </c>
      <c r="B586" s="76"/>
      <c r="C586" s="76"/>
      <c r="D586" s="81" t="s">
        <v>1108</v>
      </c>
      <c r="E586" s="83">
        <v>298</v>
      </c>
      <c r="F586" s="84">
        <v>0.4</v>
      </c>
      <c r="G586" s="85">
        <v>178.79999999999998</v>
      </c>
      <c r="H586" s="7">
        <v>1</v>
      </c>
      <c r="J586" s="26">
        <f t="shared" si="32"/>
        <v>0</v>
      </c>
      <c r="K586" s="27">
        <f t="shared" si="33"/>
        <v>0</v>
      </c>
      <c r="L586" s="92" t="s">
        <v>1084</v>
      </c>
    </row>
    <row r="587" spans="1:12" ht="23.25">
      <c r="A587" s="81" t="s">
        <v>1109</v>
      </c>
      <c r="B587" s="76"/>
      <c r="C587" s="76"/>
      <c r="D587" s="81" t="s">
        <v>1110</v>
      </c>
      <c r="E587" s="83">
        <v>332.5</v>
      </c>
      <c r="F587" s="84">
        <v>0.4</v>
      </c>
      <c r="G587" s="85">
        <v>199.5</v>
      </c>
      <c r="H587" s="7">
        <v>1</v>
      </c>
      <c r="J587" s="26">
        <f t="shared" si="32"/>
        <v>0</v>
      </c>
      <c r="K587" s="27">
        <f t="shared" si="33"/>
        <v>0</v>
      </c>
      <c r="L587" s="92" t="s">
        <v>1072</v>
      </c>
    </row>
    <row r="588" spans="1:12" ht="23.25">
      <c r="A588" s="81" t="s">
        <v>1111</v>
      </c>
      <c r="B588" s="76"/>
      <c r="C588" s="76"/>
      <c r="D588" s="81" t="s">
        <v>1112</v>
      </c>
      <c r="E588" s="83">
        <v>332.5</v>
      </c>
      <c r="F588" s="84">
        <v>0.4</v>
      </c>
      <c r="G588" s="85">
        <v>199.5</v>
      </c>
      <c r="H588" s="7">
        <v>1</v>
      </c>
      <c r="J588" s="26">
        <f t="shared" si="32"/>
        <v>0</v>
      </c>
      <c r="K588" s="27">
        <f t="shared" si="33"/>
        <v>0</v>
      </c>
      <c r="L588" s="92" t="s">
        <v>1072</v>
      </c>
    </row>
    <row r="589" spans="1:12" ht="23.25">
      <c r="A589" s="81" t="s">
        <v>1113</v>
      </c>
      <c r="B589" s="76"/>
      <c r="C589" s="76"/>
      <c r="D589" s="81" t="s">
        <v>1114</v>
      </c>
      <c r="E589" s="83">
        <v>332.5</v>
      </c>
      <c r="F589" s="84">
        <v>0.4</v>
      </c>
      <c r="G589" s="85">
        <v>199.5</v>
      </c>
      <c r="H589" s="7">
        <v>1</v>
      </c>
      <c r="J589" s="26">
        <f t="shared" si="32"/>
        <v>0</v>
      </c>
      <c r="K589" s="27">
        <f t="shared" si="33"/>
        <v>0</v>
      </c>
      <c r="L589" s="92" t="s">
        <v>1072</v>
      </c>
    </row>
    <row r="590" spans="1:12" ht="23.25">
      <c r="A590" s="81" t="s">
        <v>1115</v>
      </c>
      <c r="B590" s="76"/>
      <c r="C590" s="76"/>
      <c r="D590" s="81" t="s">
        <v>1116</v>
      </c>
      <c r="E590" s="83">
        <v>332.5</v>
      </c>
      <c r="F590" s="84">
        <v>0.4</v>
      </c>
      <c r="G590" s="85">
        <v>199.5</v>
      </c>
      <c r="H590" s="7">
        <v>1</v>
      </c>
      <c r="J590" s="26">
        <f t="shared" si="32"/>
        <v>0</v>
      </c>
      <c r="K590" s="27">
        <f t="shared" si="33"/>
        <v>0</v>
      </c>
      <c r="L590" s="92" t="s">
        <v>1072</v>
      </c>
    </row>
    <row r="591" spans="1:12" ht="23.25">
      <c r="A591" s="81" t="s">
        <v>1117</v>
      </c>
      <c r="B591" s="76"/>
      <c r="C591" s="76"/>
      <c r="D591" s="81" t="s">
        <v>1118</v>
      </c>
      <c r="E591" s="83">
        <v>380</v>
      </c>
      <c r="F591" s="84">
        <v>0.4</v>
      </c>
      <c r="G591" s="85">
        <v>228</v>
      </c>
      <c r="H591" s="7">
        <v>1</v>
      </c>
      <c r="J591" s="26">
        <f t="shared" si="32"/>
        <v>0</v>
      </c>
      <c r="K591" s="27">
        <f t="shared" si="33"/>
        <v>0</v>
      </c>
      <c r="L591" s="92" t="s">
        <v>1081</v>
      </c>
    </row>
    <row r="592" spans="1:12" ht="23.25">
      <c r="A592" s="81" t="s">
        <v>1119</v>
      </c>
      <c r="B592" s="76"/>
      <c r="C592" s="76"/>
      <c r="D592" s="81" t="s">
        <v>1120</v>
      </c>
      <c r="E592" s="83">
        <v>372.5</v>
      </c>
      <c r="F592" s="84">
        <v>0.4</v>
      </c>
      <c r="G592" s="85">
        <v>223.5</v>
      </c>
      <c r="H592" s="7">
        <v>1</v>
      </c>
      <c r="J592" s="26">
        <f t="shared" si="32"/>
        <v>0</v>
      </c>
      <c r="K592" s="27">
        <f t="shared" si="33"/>
        <v>0</v>
      </c>
      <c r="L592" s="92" t="s">
        <v>1084</v>
      </c>
    </row>
    <row r="593" spans="1:12" ht="15">
      <c r="A593" s="86"/>
      <c r="B593" s="76"/>
      <c r="C593" s="76"/>
      <c r="D593" s="77" t="s">
        <v>1121</v>
      </c>
      <c r="E593" s="87"/>
      <c r="F593" s="84"/>
      <c r="G593" s="80"/>
      <c r="H593" s="7"/>
      <c r="J593" s="3"/>
      <c r="K593" s="1"/>
      <c r="L593" s="78"/>
    </row>
    <row r="594" spans="1:12" ht="23.25">
      <c r="A594" s="81" t="s">
        <v>1122</v>
      </c>
      <c r="B594" s="76"/>
      <c r="C594" s="76"/>
      <c r="D594" s="81" t="s">
        <v>1123</v>
      </c>
      <c r="E594" s="83">
        <v>115.8</v>
      </c>
      <c r="F594" s="84">
        <v>0.4</v>
      </c>
      <c r="G594" s="85">
        <v>69.47999999999999</v>
      </c>
      <c r="H594" s="7">
        <v>1</v>
      </c>
      <c r="J594" s="26">
        <f t="shared" ref="J594:J617" si="34">I594*H594</f>
        <v>0</v>
      </c>
      <c r="K594" s="27">
        <f t="shared" ref="K594:K617" si="35">J594*G594</f>
        <v>0</v>
      </c>
      <c r="L594" s="92" t="s">
        <v>1124</v>
      </c>
    </row>
    <row r="595" spans="1:12" ht="23.25">
      <c r="A595" s="81" t="s">
        <v>1125</v>
      </c>
      <c r="B595" s="76"/>
      <c r="C595" s="76"/>
      <c r="D595" s="81" t="s">
        <v>1126</v>
      </c>
      <c r="E595" s="83">
        <v>115.8</v>
      </c>
      <c r="F595" s="84">
        <v>0.4</v>
      </c>
      <c r="G595" s="85">
        <v>69.47999999999999</v>
      </c>
      <c r="H595" s="7">
        <v>1</v>
      </c>
      <c r="J595" s="26">
        <f t="shared" si="34"/>
        <v>0</v>
      </c>
      <c r="K595" s="27">
        <f t="shared" si="35"/>
        <v>0</v>
      </c>
      <c r="L595" s="92" t="s">
        <v>1124</v>
      </c>
    </row>
    <row r="596" spans="1:12" ht="23.25">
      <c r="A596" s="81" t="s">
        <v>1127</v>
      </c>
      <c r="B596" s="76"/>
      <c r="C596" s="76"/>
      <c r="D596" s="81" t="s">
        <v>1128</v>
      </c>
      <c r="E596" s="83">
        <v>115.8</v>
      </c>
      <c r="F596" s="84">
        <v>0.4</v>
      </c>
      <c r="G596" s="85">
        <v>69.47999999999999</v>
      </c>
      <c r="H596" s="7">
        <v>1</v>
      </c>
      <c r="J596" s="26">
        <f t="shared" si="34"/>
        <v>0</v>
      </c>
      <c r="K596" s="27">
        <f t="shared" si="35"/>
        <v>0</v>
      </c>
      <c r="L596" s="92" t="s">
        <v>1124</v>
      </c>
    </row>
    <row r="597" spans="1:12" ht="23.25">
      <c r="A597" s="81" t="s">
        <v>1129</v>
      </c>
      <c r="B597" s="76"/>
      <c r="C597" s="76"/>
      <c r="D597" s="81" t="s">
        <v>1130</v>
      </c>
      <c r="E597" s="83">
        <v>115.8</v>
      </c>
      <c r="F597" s="84">
        <v>0.4</v>
      </c>
      <c r="G597" s="85">
        <v>69.47999999999999</v>
      </c>
      <c r="H597" s="7">
        <v>1</v>
      </c>
      <c r="J597" s="26">
        <f t="shared" si="34"/>
        <v>0</v>
      </c>
      <c r="K597" s="27">
        <f t="shared" si="35"/>
        <v>0</v>
      </c>
      <c r="L597" s="92" t="s">
        <v>1124</v>
      </c>
    </row>
    <row r="598" spans="1:12" ht="23.25">
      <c r="A598" s="81" t="s">
        <v>1131</v>
      </c>
      <c r="B598" s="76"/>
      <c r="C598" s="76"/>
      <c r="D598" s="81" t="s">
        <v>1132</v>
      </c>
      <c r="E598" s="83">
        <v>130.80000000000001</v>
      </c>
      <c r="F598" s="84">
        <v>0.4</v>
      </c>
      <c r="G598" s="85">
        <v>78.48</v>
      </c>
      <c r="H598" s="7">
        <v>1</v>
      </c>
      <c r="J598" s="26">
        <f t="shared" si="34"/>
        <v>0</v>
      </c>
      <c r="K598" s="27">
        <f t="shared" si="35"/>
        <v>0</v>
      </c>
      <c r="L598" s="92" t="s">
        <v>1133</v>
      </c>
    </row>
    <row r="599" spans="1:12" ht="23.25">
      <c r="A599" s="81" t="s">
        <v>1134</v>
      </c>
      <c r="B599" s="76"/>
      <c r="C599" s="76"/>
      <c r="D599" s="81" t="s">
        <v>1135</v>
      </c>
      <c r="E599" s="83">
        <v>127.8</v>
      </c>
      <c r="F599" s="84">
        <v>0.4</v>
      </c>
      <c r="G599" s="85">
        <v>76.679999999999993</v>
      </c>
      <c r="H599" s="7">
        <v>1</v>
      </c>
      <c r="J599" s="26">
        <f t="shared" si="34"/>
        <v>0</v>
      </c>
      <c r="K599" s="27">
        <f t="shared" si="35"/>
        <v>0</v>
      </c>
      <c r="L599" s="92" t="s">
        <v>1136</v>
      </c>
    </row>
    <row r="600" spans="1:12" ht="23.25">
      <c r="A600" s="81" t="s">
        <v>1137</v>
      </c>
      <c r="B600" s="76"/>
      <c r="C600" s="76"/>
      <c r="D600" s="81" t="s">
        <v>1138</v>
      </c>
      <c r="E600" s="83">
        <v>173.7</v>
      </c>
      <c r="F600" s="84">
        <v>0.4</v>
      </c>
      <c r="G600" s="85">
        <v>104.21999999999998</v>
      </c>
      <c r="H600" s="7">
        <v>1</v>
      </c>
      <c r="J600" s="26">
        <f t="shared" si="34"/>
        <v>0</v>
      </c>
      <c r="K600" s="27">
        <f t="shared" si="35"/>
        <v>0</v>
      </c>
      <c r="L600" s="92" t="s">
        <v>1124</v>
      </c>
    </row>
    <row r="601" spans="1:12" ht="23.25">
      <c r="A601" s="81" t="s">
        <v>1139</v>
      </c>
      <c r="B601" s="76"/>
      <c r="C601" s="76"/>
      <c r="D601" s="81" t="s">
        <v>1140</v>
      </c>
      <c r="E601" s="83">
        <v>173.7</v>
      </c>
      <c r="F601" s="84">
        <v>0.4</v>
      </c>
      <c r="G601" s="85">
        <v>104.21999999999998</v>
      </c>
      <c r="H601" s="7">
        <v>1</v>
      </c>
      <c r="J601" s="26">
        <f t="shared" si="34"/>
        <v>0</v>
      </c>
      <c r="K601" s="27">
        <f t="shared" si="35"/>
        <v>0</v>
      </c>
      <c r="L601" s="92" t="s">
        <v>1124</v>
      </c>
    </row>
    <row r="602" spans="1:12" ht="23.25">
      <c r="A602" s="81" t="s">
        <v>1141</v>
      </c>
      <c r="B602" s="76"/>
      <c r="C602" s="76"/>
      <c r="D602" s="81" t="s">
        <v>1142</v>
      </c>
      <c r="E602" s="83">
        <v>173.7</v>
      </c>
      <c r="F602" s="84">
        <v>0.4</v>
      </c>
      <c r="G602" s="85">
        <v>104.21999999999998</v>
      </c>
      <c r="H602" s="7">
        <v>1</v>
      </c>
      <c r="J602" s="26">
        <f t="shared" si="34"/>
        <v>0</v>
      </c>
      <c r="K602" s="27">
        <f t="shared" si="35"/>
        <v>0</v>
      </c>
      <c r="L602" s="92" t="s">
        <v>1124</v>
      </c>
    </row>
    <row r="603" spans="1:12" ht="23.25">
      <c r="A603" s="81" t="s">
        <v>1143</v>
      </c>
      <c r="B603" s="76"/>
      <c r="C603" s="76"/>
      <c r="D603" s="81" t="s">
        <v>1144</v>
      </c>
      <c r="E603" s="83">
        <v>173.7</v>
      </c>
      <c r="F603" s="84">
        <v>0.4</v>
      </c>
      <c r="G603" s="85">
        <v>104.21999999999998</v>
      </c>
      <c r="H603" s="7">
        <v>1</v>
      </c>
      <c r="J603" s="26">
        <f t="shared" si="34"/>
        <v>0</v>
      </c>
      <c r="K603" s="27">
        <f t="shared" si="35"/>
        <v>0</v>
      </c>
      <c r="L603" s="92" t="s">
        <v>1124</v>
      </c>
    </row>
    <row r="604" spans="1:12" ht="23.25">
      <c r="A604" s="81" t="s">
        <v>1145</v>
      </c>
      <c r="B604" s="76"/>
      <c r="C604" s="76"/>
      <c r="D604" s="81" t="s">
        <v>1146</v>
      </c>
      <c r="E604" s="83">
        <v>196.2</v>
      </c>
      <c r="F604" s="84">
        <v>0.4</v>
      </c>
      <c r="G604" s="85">
        <v>117.71999999999998</v>
      </c>
      <c r="H604" s="7">
        <v>1</v>
      </c>
      <c r="J604" s="26">
        <f t="shared" si="34"/>
        <v>0</v>
      </c>
      <c r="K604" s="27">
        <f t="shared" si="35"/>
        <v>0</v>
      </c>
      <c r="L604" s="92" t="s">
        <v>1133</v>
      </c>
    </row>
    <row r="605" spans="1:12" ht="23.25">
      <c r="A605" s="81" t="s">
        <v>1147</v>
      </c>
      <c r="B605" s="76"/>
      <c r="C605" s="76"/>
      <c r="D605" s="81" t="s">
        <v>1148</v>
      </c>
      <c r="E605" s="83">
        <v>191.7</v>
      </c>
      <c r="F605" s="84">
        <v>0.4</v>
      </c>
      <c r="G605" s="85">
        <v>115.02</v>
      </c>
      <c r="H605" s="7">
        <v>1</v>
      </c>
      <c r="J605" s="26">
        <f t="shared" si="34"/>
        <v>0</v>
      </c>
      <c r="K605" s="27">
        <f t="shared" si="35"/>
        <v>0</v>
      </c>
      <c r="L605" s="92" t="s">
        <v>1136</v>
      </c>
    </row>
    <row r="606" spans="1:12" ht="23.25">
      <c r="A606" s="81" t="s">
        <v>1149</v>
      </c>
      <c r="B606" s="76"/>
      <c r="C606" s="76"/>
      <c r="D606" s="81" t="s">
        <v>1150</v>
      </c>
      <c r="E606" s="83">
        <v>231.6</v>
      </c>
      <c r="F606" s="84">
        <v>0.4</v>
      </c>
      <c r="G606" s="85">
        <v>138.95999999999998</v>
      </c>
      <c r="H606" s="7">
        <v>1</v>
      </c>
      <c r="J606" s="26">
        <f t="shared" si="34"/>
        <v>0</v>
      </c>
      <c r="K606" s="27">
        <f t="shared" si="35"/>
        <v>0</v>
      </c>
      <c r="L606" s="92" t="s">
        <v>1124</v>
      </c>
    </row>
    <row r="607" spans="1:12" ht="23.25">
      <c r="A607" s="81" t="s">
        <v>1151</v>
      </c>
      <c r="B607" s="76"/>
      <c r="C607" s="76"/>
      <c r="D607" s="81" t="s">
        <v>1152</v>
      </c>
      <c r="E607" s="83">
        <v>231.6</v>
      </c>
      <c r="F607" s="84">
        <v>0.4</v>
      </c>
      <c r="G607" s="85">
        <v>138.95999999999998</v>
      </c>
      <c r="H607" s="7">
        <v>1</v>
      </c>
      <c r="J607" s="26">
        <f t="shared" si="34"/>
        <v>0</v>
      </c>
      <c r="K607" s="27">
        <f t="shared" si="35"/>
        <v>0</v>
      </c>
      <c r="L607" s="92" t="s">
        <v>1124</v>
      </c>
    </row>
    <row r="608" spans="1:12" ht="23.25">
      <c r="A608" s="81" t="s">
        <v>1153</v>
      </c>
      <c r="B608" s="76"/>
      <c r="C608" s="76"/>
      <c r="D608" s="81" t="s">
        <v>1154</v>
      </c>
      <c r="E608" s="83">
        <v>231.6</v>
      </c>
      <c r="F608" s="84">
        <v>0.4</v>
      </c>
      <c r="G608" s="85">
        <v>138.95999999999998</v>
      </c>
      <c r="H608" s="7">
        <v>1</v>
      </c>
      <c r="J608" s="26">
        <f t="shared" si="34"/>
        <v>0</v>
      </c>
      <c r="K608" s="27">
        <f t="shared" si="35"/>
        <v>0</v>
      </c>
      <c r="L608" s="92" t="s">
        <v>1124</v>
      </c>
    </row>
    <row r="609" spans="1:12" ht="23.25">
      <c r="A609" s="81" t="s">
        <v>1155</v>
      </c>
      <c r="B609" s="76"/>
      <c r="C609" s="76"/>
      <c r="D609" s="81" t="s">
        <v>1156</v>
      </c>
      <c r="E609" s="83">
        <v>231.6</v>
      </c>
      <c r="F609" s="84">
        <v>0.4</v>
      </c>
      <c r="G609" s="85">
        <v>138.95999999999998</v>
      </c>
      <c r="H609" s="7">
        <v>1</v>
      </c>
      <c r="J609" s="26">
        <f t="shared" si="34"/>
        <v>0</v>
      </c>
      <c r="K609" s="27">
        <f t="shared" si="35"/>
        <v>0</v>
      </c>
      <c r="L609" s="92" t="s">
        <v>1124</v>
      </c>
    </row>
    <row r="610" spans="1:12" ht="23.25">
      <c r="A610" s="81" t="s">
        <v>1157</v>
      </c>
      <c r="B610" s="76"/>
      <c r="C610" s="76"/>
      <c r="D610" s="81" t="s">
        <v>1158</v>
      </c>
      <c r="E610" s="83">
        <v>261.60000000000002</v>
      </c>
      <c r="F610" s="84">
        <v>0.4</v>
      </c>
      <c r="G610" s="85">
        <v>156.96</v>
      </c>
      <c r="H610" s="7">
        <v>1</v>
      </c>
      <c r="J610" s="26">
        <f t="shared" si="34"/>
        <v>0</v>
      </c>
      <c r="K610" s="27">
        <f t="shared" si="35"/>
        <v>0</v>
      </c>
      <c r="L610" s="92" t="s">
        <v>1133</v>
      </c>
    </row>
    <row r="611" spans="1:12" ht="23.25">
      <c r="A611" s="81" t="s">
        <v>1159</v>
      </c>
      <c r="B611" s="76"/>
      <c r="C611" s="76"/>
      <c r="D611" s="81" t="s">
        <v>1160</v>
      </c>
      <c r="E611" s="83">
        <v>255.6</v>
      </c>
      <c r="F611" s="84">
        <v>0.4</v>
      </c>
      <c r="G611" s="85">
        <v>153.35999999999999</v>
      </c>
      <c r="H611" s="7">
        <v>1</v>
      </c>
      <c r="J611" s="26">
        <f t="shared" si="34"/>
        <v>0</v>
      </c>
      <c r="K611" s="27">
        <f t="shared" si="35"/>
        <v>0</v>
      </c>
      <c r="L611" s="92" t="s">
        <v>1136</v>
      </c>
    </row>
    <row r="612" spans="1:12" ht="23.25">
      <c r="A612" s="81" t="s">
        <v>1161</v>
      </c>
      <c r="B612" s="76"/>
      <c r="C612" s="76"/>
      <c r="D612" s="81" t="s">
        <v>1162</v>
      </c>
      <c r="E612" s="83">
        <v>289.5</v>
      </c>
      <c r="F612" s="84">
        <v>0.4</v>
      </c>
      <c r="G612" s="85">
        <v>173.7</v>
      </c>
      <c r="H612" s="7">
        <v>1</v>
      </c>
      <c r="J612" s="26">
        <f t="shared" si="34"/>
        <v>0</v>
      </c>
      <c r="K612" s="27">
        <f t="shared" si="35"/>
        <v>0</v>
      </c>
      <c r="L612" s="92" t="s">
        <v>1124</v>
      </c>
    </row>
    <row r="613" spans="1:12" ht="23.25">
      <c r="A613" s="81" t="s">
        <v>1163</v>
      </c>
      <c r="B613" s="76"/>
      <c r="C613" s="76"/>
      <c r="D613" s="81" t="s">
        <v>1164</v>
      </c>
      <c r="E613" s="83">
        <v>289.5</v>
      </c>
      <c r="F613" s="84">
        <v>0.4</v>
      </c>
      <c r="G613" s="85">
        <v>173.7</v>
      </c>
      <c r="H613" s="7">
        <v>1</v>
      </c>
      <c r="J613" s="26">
        <f t="shared" si="34"/>
        <v>0</v>
      </c>
      <c r="K613" s="27">
        <f t="shared" si="35"/>
        <v>0</v>
      </c>
      <c r="L613" s="92" t="s">
        <v>1124</v>
      </c>
    </row>
    <row r="614" spans="1:12" ht="23.25">
      <c r="A614" s="81" t="s">
        <v>1165</v>
      </c>
      <c r="B614" s="76"/>
      <c r="C614" s="76"/>
      <c r="D614" s="81" t="s">
        <v>1166</v>
      </c>
      <c r="E614" s="83">
        <v>289.5</v>
      </c>
      <c r="F614" s="84">
        <v>0.4</v>
      </c>
      <c r="G614" s="85">
        <v>173.7</v>
      </c>
      <c r="H614" s="7">
        <v>1</v>
      </c>
      <c r="J614" s="26">
        <f t="shared" si="34"/>
        <v>0</v>
      </c>
      <c r="K614" s="27">
        <f t="shared" si="35"/>
        <v>0</v>
      </c>
      <c r="L614" s="92" t="s">
        <v>1124</v>
      </c>
    </row>
    <row r="615" spans="1:12" ht="23.25">
      <c r="A615" s="81" t="s">
        <v>1167</v>
      </c>
      <c r="B615" s="76"/>
      <c r="C615" s="76"/>
      <c r="D615" s="81" t="s">
        <v>1168</v>
      </c>
      <c r="E615" s="83">
        <v>289.5</v>
      </c>
      <c r="F615" s="84">
        <v>0.4</v>
      </c>
      <c r="G615" s="85">
        <v>173.7</v>
      </c>
      <c r="H615" s="7">
        <v>1</v>
      </c>
      <c r="J615" s="26">
        <f t="shared" si="34"/>
        <v>0</v>
      </c>
      <c r="K615" s="27">
        <f t="shared" si="35"/>
        <v>0</v>
      </c>
      <c r="L615" s="92" t="s">
        <v>1124</v>
      </c>
    </row>
    <row r="616" spans="1:12" ht="23.25">
      <c r="A616" s="81" t="s">
        <v>1169</v>
      </c>
      <c r="B616" s="76"/>
      <c r="C616" s="76"/>
      <c r="D616" s="81" t="s">
        <v>1170</v>
      </c>
      <c r="E616" s="83">
        <v>327</v>
      </c>
      <c r="F616" s="84">
        <v>0.4</v>
      </c>
      <c r="G616" s="85">
        <v>196.2</v>
      </c>
      <c r="H616" s="7">
        <v>1</v>
      </c>
      <c r="J616" s="26">
        <f t="shared" si="34"/>
        <v>0</v>
      </c>
      <c r="K616" s="27">
        <f t="shared" si="35"/>
        <v>0</v>
      </c>
      <c r="L616" s="92" t="s">
        <v>1133</v>
      </c>
    </row>
    <row r="617" spans="1:12" ht="23.25">
      <c r="A617" s="81" t="s">
        <v>1171</v>
      </c>
      <c r="B617" s="76"/>
      <c r="C617" s="76"/>
      <c r="D617" s="81" t="s">
        <v>1172</v>
      </c>
      <c r="E617" s="83">
        <v>319.5</v>
      </c>
      <c r="F617" s="84">
        <v>0.4</v>
      </c>
      <c r="G617" s="85">
        <v>191.7</v>
      </c>
      <c r="H617" s="7">
        <v>1</v>
      </c>
      <c r="J617" s="26">
        <f t="shared" si="34"/>
        <v>0</v>
      </c>
      <c r="K617" s="27">
        <f t="shared" si="35"/>
        <v>0</v>
      </c>
      <c r="L617" s="92" t="s">
        <v>1136</v>
      </c>
    </row>
    <row r="618" spans="1:12" ht="15">
      <c r="A618" s="86"/>
      <c r="B618" s="76"/>
      <c r="C618" s="76"/>
      <c r="D618" s="77" t="s">
        <v>1173</v>
      </c>
      <c r="E618" s="87"/>
      <c r="F618" s="84"/>
      <c r="G618" s="80"/>
      <c r="H618" s="7"/>
      <c r="J618" s="3"/>
      <c r="K618" s="1"/>
      <c r="L618" s="78"/>
    </row>
    <row r="619" spans="1:12" ht="15">
      <c r="A619" s="93"/>
      <c r="B619" s="76"/>
      <c r="C619" s="76"/>
      <c r="D619" s="77" t="s">
        <v>1174</v>
      </c>
      <c r="E619" s="87"/>
      <c r="F619" s="84"/>
      <c r="G619" s="80"/>
      <c r="H619" s="7"/>
      <c r="J619" s="3"/>
      <c r="K619" s="1"/>
      <c r="L619" s="94"/>
    </row>
    <row r="620" spans="1:12" ht="23.25">
      <c r="A620" s="93" t="s">
        <v>1175</v>
      </c>
      <c r="B620" s="76"/>
      <c r="C620" s="76"/>
      <c r="D620" s="95" t="s">
        <v>1176</v>
      </c>
      <c r="E620" s="96">
        <v>57.9</v>
      </c>
      <c r="F620" s="84">
        <v>0.4</v>
      </c>
      <c r="G620" s="85">
        <v>34.739999999999995</v>
      </c>
      <c r="H620" s="7">
        <v>1</v>
      </c>
      <c r="J620" s="26">
        <f t="shared" ref="J620:J626" si="36">I620*H620</f>
        <v>0</v>
      </c>
      <c r="K620" s="27">
        <f t="shared" ref="K620:K626" si="37">J620*G620</f>
        <v>0</v>
      </c>
      <c r="L620" s="94"/>
    </row>
    <row r="621" spans="1:12" ht="23.25">
      <c r="A621" s="93" t="s">
        <v>1177</v>
      </c>
      <c r="B621" s="76"/>
      <c r="C621" s="76"/>
      <c r="D621" s="95" t="s">
        <v>1178</v>
      </c>
      <c r="E621" s="96">
        <v>57.9</v>
      </c>
      <c r="F621" s="84">
        <v>0.4</v>
      </c>
      <c r="G621" s="85">
        <v>34.739999999999995</v>
      </c>
      <c r="H621" s="7">
        <v>1</v>
      </c>
      <c r="J621" s="26">
        <f t="shared" si="36"/>
        <v>0</v>
      </c>
      <c r="K621" s="27">
        <f t="shared" si="37"/>
        <v>0</v>
      </c>
      <c r="L621" s="94"/>
    </row>
    <row r="622" spans="1:12" ht="23.25">
      <c r="A622" s="93" t="s">
        <v>1179</v>
      </c>
      <c r="B622" s="76"/>
      <c r="C622" s="76"/>
      <c r="D622" s="95" t="s">
        <v>1180</v>
      </c>
      <c r="E622" s="96">
        <v>57.9</v>
      </c>
      <c r="F622" s="84">
        <v>0.4</v>
      </c>
      <c r="G622" s="85">
        <v>34.739999999999995</v>
      </c>
      <c r="H622" s="7">
        <v>1</v>
      </c>
      <c r="J622" s="26">
        <f t="shared" si="36"/>
        <v>0</v>
      </c>
      <c r="K622" s="27">
        <f t="shared" si="37"/>
        <v>0</v>
      </c>
      <c r="L622" s="94"/>
    </row>
    <row r="623" spans="1:12" ht="23.25">
      <c r="A623" s="93" t="s">
        <v>1181</v>
      </c>
      <c r="B623" s="76"/>
      <c r="C623" s="76"/>
      <c r="D623" s="95" t="s">
        <v>1182</v>
      </c>
      <c r="E623" s="96">
        <v>57.9</v>
      </c>
      <c r="F623" s="84">
        <v>0.4</v>
      </c>
      <c r="G623" s="85">
        <v>34.739999999999995</v>
      </c>
      <c r="H623" s="7">
        <v>1</v>
      </c>
      <c r="J623" s="26">
        <f t="shared" si="36"/>
        <v>0</v>
      </c>
      <c r="K623" s="27">
        <f t="shared" si="37"/>
        <v>0</v>
      </c>
      <c r="L623" s="94"/>
    </row>
    <row r="624" spans="1:12" ht="23.25">
      <c r="A624" s="93" t="s">
        <v>1183</v>
      </c>
      <c r="B624" s="76"/>
      <c r="C624" s="76"/>
      <c r="D624" s="95" t="s">
        <v>1184</v>
      </c>
      <c r="E624" s="96">
        <v>64.400000000000006</v>
      </c>
      <c r="F624" s="84">
        <v>0.4</v>
      </c>
      <c r="G624" s="85">
        <v>38.64</v>
      </c>
      <c r="H624" s="7">
        <v>1</v>
      </c>
      <c r="J624" s="26">
        <f t="shared" si="36"/>
        <v>0</v>
      </c>
      <c r="K624" s="27">
        <f t="shared" si="37"/>
        <v>0</v>
      </c>
      <c r="L624" s="94"/>
    </row>
    <row r="625" spans="1:12" ht="23.25">
      <c r="A625" s="93" t="s">
        <v>1185</v>
      </c>
      <c r="B625" s="76"/>
      <c r="C625" s="76"/>
      <c r="D625" s="95" t="s">
        <v>1186</v>
      </c>
      <c r="E625" s="96">
        <v>94.4</v>
      </c>
      <c r="F625" s="84">
        <v>0.4</v>
      </c>
      <c r="G625" s="85">
        <v>56.64</v>
      </c>
      <c r="H625" s="7">
        <v>1</v>
      </c>
      <c r="J625" s="26">
        <f t="shared" si="36"/>
        <v>0</v>
      </c>
      <c r="K625" s="27">
        <f t="shared" si="37"/>
        <v>0</v>
      </c>
      <c r="L625" s="94"/>
    </row>
    <row r="626" spans="1:12" ht="23.25">
      <c r="A626" s="93" t="s">
        <v>1187</v>
      </c>
      <c r="B626" s="76"/>
      <c r="C626" s="76"/>
      <c r="D626" s="95" t="s">
        <v>1188</v>
      </c>
      <c r="E626" s="96">
        <v>61.9</v>
      </c>
      <c r="F626" s="84">
        <v>0.4</v>
      </c>
      <c r="G626" s="85">
        <v>37.14</v>
      </c>
      <c r="H626" s="7">
        <v>1</v>
      </c>
      <c r="J626" s="26">
        <f t="shared" si="36"/>
        <v>0</v>
      </c>
      <c r="K626" s="27">
        <f t="shared" si="37"/>
        <v>0</v>
      </c>
      <c r="L626" s="94"/>
    </row>
    <row r="627" spans="1:12" ht="15">
      <c r="A627" s="97"/>
      <c r="B627" s="76"/>
      <c r="C627" s="76"/>
      <c r="D627" s="77" t="s">
        <v>1189</v>
      </c>
      <c r="E627" s="99"/>
      <c r="F627" s="84"/>
      <c r="G627" s="80"/>
      <c r="H627" s="7"/>
      <c r="J627" s="3"/>
      <c r="K627" s="1"/>
      <c r="L627" s="98"/>
    </row>
    <row r="628" spans="1:12" ht="23.25">
      <c r="A628" s="93" t="s">
        <v>1190</v>
      </c>
      <c r="B628" s="76"/>
      <c r="C628" s="76"/>
      <c r="D628" s="95" t="s">
        <v>1191</v>
      </c>
      <c r="E628" s="96">
        <v>69.48</v>
      </c>
      <c r="F628" s="84">
        <v>0.4</v>
      </c>
      <c r="G628" s="85">
        <v>41.688000000000002</v>
      </c>
      <c r="H628" s="7">
        <v>1</v>
      </c>
      <c r="J628" s="26">
        <f t="shared" ref="J628:J659" si="38">I628*H628</f>
        <v>0</v>
      </c>
      <c r="K628" s="27">
        <f t="shared" ref="K628:K659" si="39">J628*G628</f>
        <v>0</v>
      </c>
      <c r="L628" s="98"/>
    </row>
    <row r="629" spans="1:12" ht="23.25">
      <c r="A629" s="93" t="s">
        <v>1192</v>
      </c>
      <c r="B629" s="76"/>
      <c r="C629" s="76"/>
      <c r="D629" s="95" t="s">
        <v>1193</v>
      </c>
      <c r="E629" s="96">
        <v>69.48</v>
      </c>
      <c r="F629" s="84">
        <v>0.4</v>
      </c>
      <c r="G629" s="85">
        <v>41.688000000000002</v>
      </c>
      <c r="H629" s="7">
        <v>1</v>
      </c>
      <c r="J629" s="26">
        <f t="shared" si="38"/>
        <v>0</v>
      </c>
      <c r="K629" s="27">
        <f t="shared" si="39"/>
        <v>0</v>
      </c>
      <c r="L629" s="98"/>
    </row>
    <row r="630" spans="1:12" ht="23.25">
      <c r="A630" s="93" t="s">
        <v>1194</v>
      </c>
      <c r="B630" s="76"/>
      <c r="C630" s="76"/>
      <c r="D630" s="95" t="s">
        <v>1195</v>
      </c>
      <c r="E630" s="96">
        <v>69.48</v>
      </c>
      <c r="F630" s="84">
        <v>0.4</v>
      </c>
      <c r="G630" s="85">
        <v>41.688000000000002</v>
      </c>
      <c r="H630" s="7">
        <v>1</v>
      </c>
      <c r="J630" s="26">
        <f t="shared" si="38"/>
        <v>0</v>
      </c>
      <c r="K630" s="27">
        <f t="shared" si="39"/>
        <v>0</v>
      </c>
      <c r="L630" s="98"/>
    </row>
    <row r="631" spans="1:12" ht="23.25">
      <c r="A631" s="93" t="s">
        <v>1196</v>
      </c>
      <c r="B631" s="76"/>
      <c r="C631" s="76"/>
      <c r="D631" s="95" t="s">
        <v>1197</v>
      </c>
      <c r="E631" s="96">
        <v>69.48</v>
      </c>
      <c r="F631" s="84">
        <v>0.4</v>
      </c>
      <c r="G631" s="85">
        <v>41.688000000000002</v>
      </c>
      <c r="H631" s="7">
        <v>1</v>
      </c>
      <c r="J631" s="26">
        <f t="shared" si="38"/>
        <v>0</v>
      </c>
      <c r="K631" s="27">
        <f t="shared" si="39"/>
        <v>0</v>
      </c>
      <c r="L631" s="98"/>
    </row>
    <row r="632" spans="1:12" ht="23.25">
      <c r="A632" s="93" t="s">
        <v>1198</v>
      </c>
      <c r="B632" s="76"/>
      <c r="C632" s="76"/>
      <c r="D632" s="95" t="s">
        <v>1199</v>
      </c>
      <c r="E632" s="96">
        <v>77.28</v>
      </c>
      <c r="F632" s="84">
        <v>0.4</v>
      </c>
      <c r="G632" s="85">
        <v>46.368000000000002</v>
      </c>
      <c r="H632" s="7">
        <v>1</v>
      </c>
      <c r="J632" s="26">
        <f t="shared" si="38"/>
        <v>0</v>
      </c>
      <c r="K632" s="27">
        <f t="shared" si="39"/>
        <v>0</v>
      </c>
      <c r="L632" s="98"/>
    </row>
    <row r="633" spans="1:12" ht="23.25">
      <c r="A633" s="93" t="s">
        <v>1200</v>
      </c>
      <c r="B633" s="76"/>
      <c r="C633" s="76"/>
      <c r="D633" s="95" t="s">
        <v>1201</v>
      </c>
      <c r="E633" s="96">
        <v>113.28</v>
      </c>
      <c r="F633" s="84">
        <v>0.4</v>
      </c>
      <c r="G633" s="85">
        <v>67.968000000000004</v>
      </c>
      <c r="H633" s="7">
        <v>1</v>
      </c>
      <c r="J633" s="26">
        <f t="shared" si="38"/>
        <v>0</v>
      </c>
      <c r="K633" s="27">
        <f t="shared" si="39"/>
        <v>0</v>
      </c>
      <c r="L633" s="98"/>
    </row>
    <row r="634" spans="1:12" ht="23.25">
      <c r="A634" s="93" t="s">
        <v>1202</v>
      </c>
      <c r="B634" s="76"/>
      <c r="C634" s="100"/>
      <c r="D634" s="101" t="s">
        <v>1203</v>
      </c>
      <c r="E634" s="103"/>
      <c r="F634" s="104">
        <v>0.4</v>
      </c>
      <c r="G634" s="85">
        <v>0</v>
      </c>
      <c r="H634" s="7">
        <v>1</v>
      </c>
      <c r="J634" s="26">
        <f t="shared" si="38"/>
        <v>0</v>
      </c>
      <c r="K634" s="27">
        <f t="shared" si="39"/>
        <v>0</v>
      </c>
      <c r="L634" s="102"/>
    </row>
    <row r="635" spans="1:12" ht="23.25">
      <c r="A635" s="93" t="s">
        <v>1204</v>
      </c>
      <c r="B635" s="76"/>
      <c r="C635" s="100"/>
      <c r="D635" s="101" t="s">
        <v>1205</v>
      </c>
      <c r="E635" s="103"/>
      <c r="F635" s="104">
        <v>0.4</v>
      </c>
      <c r="G635" s="85">
        <v>0</v>
      </c>
      <c r="H635" s="7">
        <v>1</v>
      </c>
      <c r="J635" s="26">
        <f t="shared" si="38"/>
        <v>0</v>
      </c>
      <c r="K635" s="27">
        <f t="shared" si="39"/>
        <v>0</v>
      </c>
      <c r="L635" s="102"/>
    </row>
    <row r="636" spans="1:12" ht="23.25">
      <c r="A636" s="93" t="s">
        <v>1206</v>
      </c>
      <c r="B636" s="76"/>
      <c r="C636" s="100"/>
      <c r="D636" s="101" t="s">
        <v>1207</v>
      </c>
      <c r="E636" s="103"/>
      <c r="F636" s="104">
        <v>0.4</v>
      </c>
      <c r="G636" s="85">
        <v>0</v>
      </c>
      <c r="H636" s="7">
        <v>1</v>
      </c>
      <c r="J636" s="26">
        <f t="shared" si="38"/>
        <v>0</v>
      </c>
      <c r="K636" s="27">
        <f t="shared" si="39"/>
        <v>0</v>
      </c>
      <c r="L636" s="102"/>
    </row>
    <row r="637" spans="1:12" ht="23.25">
      <c r="A637" s="93" t="s">
        <v>1208</v>
      </c>
      <c r="B637" s="76"/>
      <c r="C637" s="76"/>
      <c r="D637" s="95" t="s">
        <v>1209</v>
      </c>
      <c r="E637" s="96">
        <v>74.28</v>
      </c>
      <c r="F637" s="84">
        <v>0.4</v>
      </c>
      <c r="G637" s="85">
        <v>44.567999999999998</v>
      </c>
      <c r="H637" s="7">
        <v>1</v>
      </c>
      <c r="J637" s="26">
        <f t="shared" si="38"/>
        <v>0</v>
      </c>
      <c r="K637" s="27">
        <f t="shared" si="39"/>
        <v>0</v>
      </c>
      <c r="L637" s="98"/>
    </row>
    <row r="638" spans="1:12" ht="23.25">
      <c r="A638" s="97"/>
      <c r="B638" s="76"/>
      <c r="C638" s="76"/>
      <c r="D638" s="77" t="s">
        <v>1210</v>
      </c>
      <c r="E638" s="96"/>
      <c r="F638" s="84"/>
      <c r="G638" s="80"/>
      <c r="H638" s="7">
        <v>1</v>
      </c>
      <c r="J638" s="26">
        <f t="shared" si="38"/>
        <v>0</v>
      </c>
      <c r="K638" s="27">
        <f t="shared" si="39"/>
        <v>0</v>
      </c>
      <c r="L638" s="98"/>
    </row>
    <row r="639" spans="1:12" ht="23.25">
      <c r="A639" s="93" t="s">
        <v>1211</v>
      </c>
      <c r="B639" s="76"/>
      <c r="C639" s="76"/>
      <c r="D639" s="95" t="s">
        <v>1212</v>
      </c>
      <c r="E639" s="96">
        <v>81.06</v>
      </c>
      <c r="F639" s="84">
        <v>0.4</v>
      </c>
      <c r="G639" s="85">
        <v>48.636000000000003</v>
      </c>
      <c r="H639" s="7">
        <v>1</v>
      </c>
      <c r="J639" s="26">
        <f t="shared" si="38"/>
        <v>0</v>
      </c>
      <c r="K639" s="27">
        <f t="shared" si="39"/>
        <v>0</v>
      </c>
      <c r="L639" s="98"/>
    </row>
    <row r="640" spans="1:12" ht="23.25">
      <c r="A640" s="93" t="s">
        <v>1213</v>
      </c>
      <c r="B640" s="76"/>
      <c r="C640" s="76"/>
      <c r="D640" s="95" t="s">
        <v>1214</v>
      </c>
      <c r="E640" s="96">
        <v>81.06</v>
      </c>
      <c r="F640" s="84">
        <v>0.4</v>
      </c>
      <c r="G640" s="85">
        <v>48.636000000000003</v>
      </c>
      <c r="H640" s="7">
        <v>1</v>
      </c>
      <c r="J640" s="26">
        <f t="shared" si="38"/>
        <v>0</v>
      </c>
      <c r="K640" s="27">
        <f t="shared" si="39"/>
        <v>0</v>
      </c>
      <c r="L640" s="98"/>
    </row>
    <row r="641" spans="1:12" ht="23.25">
      <c r="A641" s="93" t="s">
        <v>1215</v>
      </c>
      <c r="B641" s="76"/>
      <c r="C641" s="76"/>
      <c r="D641" s="95" t="s">
        <v>1216</v>
      </c>
      <c r="E641" s="96">
        <v>81.06</v>
      </c>
      <c r="F641" s="84">
        <v>0.4</v>
      </c>
      <c r="G641" s="85">
        <v>48.636000000000003</v>
      </c>
      <c r="H641" s="7">
        <v>1</v>
      </c>
      <c r="J641" s="26">
        <f t="shared" si="38"/>
        <v>0</v>
      </c>
      <c r="K641" s="27">
        <f t="shared" si="39"/>
        <v>0</v>
      </c>
      <c r="L641" s="98"/>
    </row>
    <row r="642" spans="1:12" ht="23.25">
      <c r="A642" s="93" t="s">
        <v>1217</v>
      </c>
      <c r="B642" s="76"/>
      <c r="C642" s="76"/>
      <c r="D642" s="95" t="s">
        <v>1218</v>
      </c>
      <c r="E642" s="96">
        <v>81.06</v>
      </c>
      <c r="F642" s="84">
        <v>0.4</v>
      </c>
      <c r="G642" s="85">
        <v>48.636000000000003</v>
      </c>
      <c r="H642" s="7">
        <v>1</v>
      </c>
      <c r="J642" s="26">
        <f t="shared" si="38"/>
        <v>0</v>
      </c>
      <c r="K642" s="27">
        <f t="shared" si="39"/>
        <v>0</v>
      </c>
      <c r="L642" s="98"/>
    </row>
    <row r="643" spans="1:12" ht="23.25">
      <c r="A643" s="93" t="s">
        <v>1219</v>
      </c>
      <c r="B643" s="76"/>
      <c r="C643" s="76"/>
      <c r="D643" s="95" t="s">
        <v>1220</v>
      </c>
      <c r="E643" s="96">
        <v>90.160000000000011</v>
      </c>
      <c r="F643" s="84">
        <v>0.4</v>
      </c>
      <c r="G643" s="85">
        <v>54.096000000000004</v>
      </c>
      <c r="H643" s="7">
        <v>1</v>
      </c>
      <c r="J643" s="26">
        <f t="shared" si="38"/>
        <v>0</v>
      </c>
      <c r="K643" s="27">
        <f t="shared" si="39"/>
        <v>0</v>
      </c>
      <c r="L643" s="98"/>
    </row>
    <row r="644" spans="1:12" ht="23.25">
      <c r="A644" s="93" t="s">
        <v>1221</v>
      </c>
      <c r="B644" s="76"/>
      <c r="C644" s="76"/>
      <c r="D644" s="95" t="s">
        <v>1222</v>
      </c>
      <c r="E644" s="96">
        <v>132.16000000000003</v>
      </c>
      <c r="F644" s="84">
        <v>0.4</v>
      </c>
      <c r="G644" s="85">
        <v>79.296000000000006</v>
      </c>
      <c r="H644" s="7">
        <v>1</v>
      </c>
      <c r="J644" s="26">
        <f t="shared" si="38"/>
        <v>0</v>
      </c>
      <c r="K644" s="27">
        <f t="shared" si="39"/>
        <v>0</v>
      </c>
      <c r="L644" s="98"/>
    </row>
    <row r="645" spans="1:12" ht="23.25">
      <c r="A645" s="93" t="s">
        <v>1223</v>
      </c>
      <c r="B645" s="76"/>
      <c r="C645" s="76"/>
      <c r="D645" s="101" t="s">
        <v>1224</v>
      </c>
      <c r="E645" s="103">
        <v>0</v>
      </c>
      <c r="F645" s="104">
        <v>0.4</v>
      </c>
      <c r="G645" s="85">
        <v>0</v>
      </c>
      <c r="H645" s="7">
        <v>1</v>
      </c>
      <c r="J645" s="26">
        <f t="shared" si="38"/>
        <v>0</v>
      </c>
      <c r="K645" s="27">
        <f t="shared" si="39"/>
        <v>0</v>
      </c>
      <c r="L645" s="102"/>
    </row>
    <row r="646" spans="1:12" ht="23.25">
      <c r="A646" s="93" t="s">
        <v>1225</v>
      </c>
      <c r="B646" s="76"/>
      <c r="C646" s="76"/>
      <c r="D646" s="101" t="s">
        <v>1226</v>
      </c>
      <c r="E646" s="103">
        <v>0</v>
      </c>
      <c r="F646" s="104">
        <v>0.4</v>
      </c>
      <c r="G646" s="85">
        <v>0</v>
      </c>
      <c r="H646" s="7">
        <v>1</v>
      </c>
      <c r="J646" s="26">
        <f t="shared" si="38"/>
        <v>0</v>
      </c>
      <c r="K646" s="27">
        <f t="shared" si="39"/>
        <v>0</v>
      </c>
      <c r="L646" s="102"/>
    </row>
    <row r="647" spans="1:12" ht="23.25">
      <c r="A647" s="93" t="s">
        <v>1227</v>
      </c>
      <c r="B647" s="76"/>
      <c r="C647" s="76"/>
      <c r="D647" s="101" t="s">
        <v>1228</v>
      </c>
      <c r="E647" s="103">
        <v>0</v>
      </c>
      <c r="F647" s="104">
        <v>0.4</v>
      </c>
      <c r="G647" s="85">
        <v>0</v>
      </c>
      <c r="H647" s="7">
        <v>1</v>
      </c>
      <c r="J647" s="26">
        <f t="shared" si="38"/>
        <v>0</v>
      </c>
      <c r="K647" s="27">
        <f t="shared" si="39"/>
        <v>0</v>
      </c>
      <c r="L647" s="102"/>
    </row>
    <row r="648" spans="1:12" ht="23.25">
      <c r="A648" s="93" t="s">
        <v>1229</v>
      </c>
      <c r="B648" s="76"/>
      <c r="C648" s="76"/>
      <c r="D648" s="95" t="s">
        <v>1230</v>
      </c>
      <c r="E648" s="96">
        <v>86.66</v>
      </c>
      <c r="F648" s="84">
        <v>0.4</v>
      </c>
      <c r="G648" s="85">
        <v>51.995999999999995</v>
      </c>
      <c r="H648" s="7">
        <v>1</v>
      </c>
      <c r="J648" s="26">
        <f t="shared" si="38"/>
        <v>0</v>
      </c>
      <c r="K648" s="27">
        <f t="shared" si="39"/>
        <v>0</v>
      </c>
      <c r="L648" s="98"/>
    </row>
    <row r="649" spans="1:12" ht="23.25">
      <c r="A649" s="97"/>
      <c r="B649" s="76"/>
      <c r="C649" s="76"/>
      <c r="D649" s="77" t="s">
        <v>1231</v>
      </c>
      <c r="E649" s="99"/>
      <c r="F649" s="84"/>
      <c r="G649" s="80"/>
      <c r="H649" s="7">
        <v>1</v>
      </c>
      <c r="J649" s="26">
        <f t="shared" si="38"/>
        <v>0</v>
      </c>
      <c r="K649" s="27">
        <f t="shared" si="39"/>
        <v>0</v>
      </c>
      <c r="L649" s="98"/>
    </row>
    <row r="650" spans="1:12" ht="23.25">
      <c r="A650" s="93" t="s">
        <v>1232</v>
      </c>
      <c r="B650" s="76"/>
      <c r="C650" s="76"/>
      <c r="D650" s="95" t="s">
        <v>1233</v>
      </c>
      <c r="E650" s="96">
        <v>92.639999999999986</v>
      </c>
      <c r="F650" s="84">
        <v>0.4</v>
      </c>
      <c r="G650" s="85">
        <v>55.583999999999989</v>
      </c>
      <c r="H650" s="7">
        <v>1</v>
      </c>
      <c r="J650" s="26">
        <f t="shared" si="38"/>
        <v>0</v>
      </c>
      <c r="K650" s="27">
        <f t="shared" si="39"/>
        <v>0</v>
      </c>
      <c r="L650" s="98"/>
    </row>
    <row r="651" spans="1:12" ht="23.25">
      <c r="A651" s="93" t="s">
        <v>1234</v>
      </c>
      <c r="B651" s="76"/>
      <c r="C651" s="76"/>
      <c r="D651" s="95" t="s">
        <v>1235</v>
      </c>
      <c r="E651" s="96">
        <v>92.639999999999986</v>
      </c>
      <c r="F651" s="84">
        <v>0.4</v>
      </c>
      <c r="G651" s="85">
        <v>55.583999999999989</v>
      </c>
      <c r="H651" s="7">
        <v>1</v>
      </c>
      <c r="J651" s="26">
        <f t="shared" si="38"/>
        <v>0</v>
      </c>
      <c r="K651" s="27">
        <f t="shared" si="39"/>
        <v>0</v>
      </c>
      <c r="L651" s="98"/>
    </row>
    <row r="652" spans="1:12" ht="23.25">
      <c r="A652" s="93" t="s">
        <v>1236</v>
      </c>
      <c r="B652" s="76"/>
      <c r="C652" s="76"/>
      <c r="D652" s="95" t="s">
        <v>1237</v>
      </c>
      <c r="E652" s="96">
        <v>92.639999999999986</v>
      </c>
      <c r="F652" s="84">
        <v>0.4</v>
      </c>
      <c r="G652" s="85">
        <v>55.583999999999989</v>
      </c>
      <c r="H652" s="7">
        <v>1</v>
      </c>
      <c r="J652" s="26">
        <f t="shared" si="38"/>
        <v>0</v>
      </c>
      <c r="K652" s="27">
        <f t="shared" si="39"/>
        <v>0</v>
      </c>
      <c r="L652" s="98"/>
    </row>
    <row r="653" spans="1:12" ht="23.25">
      <c r="A653" s="93" t="s">
        <v>1238</v>
      </c>
      <c r="B653" s="76"/>
      <c r="C653" s="76"/>
      <c r="D653" s="95" t="s">
        <v>1239</v>
      </c>
      <c r="E653" s="96">
        <v>92.639999999999986</v>
      </c>
      <c r="F653" s="84">
        <v>0.4</v>
      </c>
      <c r="G653" s="85">
        <v>55.583999999999989</v>
      </c>
      <c r="H653" s="7">
        <v>1</v>
      </c>
      <c r="J653" s="26">
        <f t="shared" si="38"/>
        <v>0</v>
      </c>
      <c r="K653" s="27">
        <f t="shared" si="39"/>
        <v>0</v>
      </c>
      <c r="L653" s="98"/>
    </row>
    <row r="654" spans="1:12" ht="23.25">
      <c r="A654" s="93" t="s">
        <v>1240</v>
      </c>
      <c r="B654" s="76"/>
      <c r="C654" s="76"/>
      <c r="D654" s="95" t="s">
        <v>1241</v>
      </c>
      <c r="E654" s="96">
        <v>103.04</v>
      </c>
      <c r="F654" s="84">
        <v>0.4</v>
      </c>
      <c r="G654" s="85">
        <v>61.823999999999998</v>
      </c>
      <c r="H654" s="7">
        <v>1</v>
      </c>
      <c r="J654" s="26">
        <f t="shared" si="38"/>
        <v>0</v>
      </c>
      <c r="K654" s="27">
        <f t="shared" si="39"/>
        <v>0</v>
      </c>
      <c r="L654" s="98"/>
    </row>
    <row r="655" spans="1:12" ht="23.25">
      <c r="A655" s="93" t="s">
        <v>1242</v>
      </c>
      <c r="B655" s="76"/>
      <c r="C655" s="76"/>
      <c r="D655" s="95" t="s">
        <v>1243</v>
      </c>
      <c r="E655" s="96">
        <v>151.04000000000002</v>
      </c>
      <c r="F655" s="84">
        <v>0.4</v>
      </c>
      <c r="G655" s="85">
        <v>90.624000000000009</v>
      </c>
      <c r="H655" s="7">
        <v>1</v>
      </c>
      <c r="J655" s="26">
        <f t="shared" si="38"/>
        <v>0</v>
      </c>
      <c r="K655" s="27">
        <f t="shared" si="39"/>
        <v>0</v>
      </c>
      <c r="L655" s="98"/>
    </row>
    <row r="656" spans="1:12" ht="23.25">
      <c r="A656" s="93" t="s">
        <v>1244</v>
      </c>
      <c r="B656" s="76"/>
      <c r="C656" s="76"/>
      <c r="D656" s="101" t="s">
        <v>1245</v>
      </c>
      <c r="E656" s="103">
        <v>0</v>
      </c>
      <c r="F656" s="104">
        <v>0.4</v>
      </c>
      <c r="G656" s="85">
        <v>0</v>
      </c>
      <c r="H656" s="7">
        <v>1</v>
      </c>
      <c r="J656" s="26">
        <f t="shared" si="38"/>
        <v>0</v>
      </c>
      <c r="K656" s="27">
        <f t="shared" si="39"/>
        <v>0</v>
      </c>
      <c r="L656" s="102"/>
    </row>
    <row r="657" spans="1:12" ht="23.25">
      <c r="A657" s="93" t="s">
        <v>1246</v>
      </c>
      <c r="B657" s="76"/>
      <c r="C657" s="76"/>
      <c r="D657" s="101" t="s">
        <v>1247</v>
      </c>
      <c r="E657" s="103">
        <v>0</v>
      </c>
      <c r="F657" s="104">
        <v>0.4</v>
      </c>
      <c r="G657" s="85">
        <v>0</v>
      </c>
      <c r="H657" s="7">
        <v>1</v>
      </c>
      <c r="J657" s="26">
        <f t="shared" si="38"/>
        <v>0</v>
      </c>
      <c r="K657" s="27">
        <f t="shared" si="39"/>
        <v>0</v>
      </c>
      <c r="L657" s="102"/>
    </row>
    <row r="658" spans="1:12" ht="23.25">
      <c r="A658" s="93" t="s">
        <v>1248</v>
      </c>
      <c r="B658" s="76"/>
      <c r="C658" s="76"/>
      <c r="D658" s="101" t="s">
        <v>1249</v>
      </c>
      <c r="E658" s="103">
        <v>0</v>
      </c>
      <c r="F658" s="104">
        <v>0.4</v>
      </c>
      <c r="G658" s="85">
        <v>0</v>
      </c>
      <c r="H658" s="7">
        <v>1</v>
      </c>
      <c r="J658" s="26">
        <f t="shared" si="38"/>
        <v>0</v>
      </c>
      <c r="K658" s="27">
        <f t="shared" si="39"/>
        <v>0</v>
      </c>
      <c r="L658" s="102"/>
    </row>
    <row r="659" spans="1:12" ht="23.25">
      <c r="A659" s="93" t="s">
        <v>1250</v>
      </c>
      <c r="B659" s="76"/>
      <c r="C659" s="76"/>
      <c r="D659" s="95" t="s">
        <v>1251</v>
      </c>
      <c r="E659" s="96">
        <v>99.039999999999992</v>
      </c>
      <c r="F659" s="84">
        <v>0.4</v>
      </c>
      <c r="G659" s="85">
        <v>59.423999999999992</v>
      </c>
      <c r="H659" s="7">
        <v>1</v>
      </c>
      <c r="J659" s="26">
        <f t="shared" si="38"/>
        <v>0</v>
      </c>
      <c r="K659" s="27">
        <f t="shared" si="39"/>
        <v>0</v>
      </c>
      <c r="L659" s="98"/>
    </row>
    <row r="660" spans="1:12" ht="15">
      <c r="A660" s="93"/>
      <c r="B660" s="76"/>
      <c r="C660" s="76"/>
      <c r="D660" s="77" t="s">
        <v>1252</v>
      </c>
      <c r="E660" s="87"/>
      <c r="F660" s="84"/>
      <c r="G660" s="80"/>
      <c r="H660" s="7"/>
      <c r="J660" s="3"/>
      <c r="K660" s="1"/>
      <c r="L660" s="94"/>
    </row>
    <row r="661" spans="1:12" ht="23.25">
      <c r="A661" s="93" t="s">
        <v>1253</v>
      </c>
      <c r="B661" s="76"/>
      <c r="C661" s="76"/>
      <c r="D661" s="95" t="s">
        <v>1254</v>
      </c>
      <c r="E661" s="96">
        <v>57.4</v>
      </c>
      <c r="F661" s="84">
        <v>0.4</v>
      </c>
      <c r="G661" s="85">
        <v>34.44</v>
      </c>
      <c r="H661" s="7">
        <v>1</v>
      </c>
      <c r="J661" s="26">
        <f t="shared" ref="J661:J667" si="40">I661*H661</f>
        <v>0</v>
      </c>
      <c r="K661" s="27">
        <f t="shared" ref="K661:K667" si="41">J661*G661</f>
        <v>0</v>
      </c>
      <c r="L661" s="94"/>
    </row>
    <row r="662" spans="1:12" ht="23.25">
      <c r="A662" s="93" t="s">
        <v>1255</v>
      </c>
      <c r="B662" s="76"/>
      <c r="C662" s="76"/>
      <c r="D662" s="95" t="s">
        <v>1256</v>
      </c>
      <c r="E662" s="96">
        <v>57.4</v>
      </c>
      <c r="F662" s="84">
        <v>0.4</v>
      </c>
      <c r="G662" s="85">
        <v>34.44</v>
      </c>
      <c r="H662" s="7">
        <v>1</v>
      </c>
      <c r="J662" s="26">
        <f t="shared" si="40"/>
        <v>0</v>
      </c>
      <c r="K662" s="27">
        <f t="shared" si="41"/>
        <v>0</v>
      </c>
      <c r="L662" s="94"/>
    </row>
    <row r="663" spans="1:12" ht="23.25">
      <c r="A663" s="93" t="s">
        <v>1257</v>
      </c>
      <c r="B663" s="76"/>
      <c r="C663" s="76"/>
      <c r="D663" s="95" t="s">
        <v>1258</v>
      </c>
      <c r="E663" s="96">
        <v>57.4</v>
      </c>
      <c r="F663" s="84">
        <v>0.4</v>
      </c>
      <c r="G663" s="85">
        <v>34.44</v>
      </c>
      <c r="H663" s="7">
        <v>1</v>
      </c>
      <c r="J663" s="26">
        <f t="shared" si="40"/>
        <v>0</v>
      </c>
      <c r="K663" s="27">
        <f t="shared" si="41"/>
        <v>0</v>
      </c>
      <c r="L663" s="94"/>
    </row>
    <row r="664" spans="1:12" ht="23.25">
      <c r="A664" s="93" t="s">
        <v>1259</v>
      </c>
      <c r="B664" s="76"/>
      <c r="C664" s="76"/>
      <c r="D664" s="95" t="s">
        <v>1260</v>
      </c>
      <c r="E664" s="96">
        <v>57.4</v>
      </c>
      <c r="F664" s="84">
        <v>0.4</v>
      </c>
      <c r="G664" s="85">
        <v>34.44</v>
      </c>
      <c r="H664" s="7">
        <v>1</v>
      </c>
      <c r="J664" s="26">
        <f t="shared" si="40"/>
        <v>0</v>
      </c>
      <c r="K664" s="27">
        <f t="shared" si="41"/>
        <v>0</v>
      </c>
      <c r="L664" s="94"/>
    </row>
    <row r="665" spans="1:12" ht="23.25">
      <c r="A665" s="93" t="s">
        <v>1261</v>
      </c>
      <c r="B665" s="76"/>
      <c r="C665" s="76"/>
      <c r="D665" s="95" t="s">
        <v>1262</v>
      </c>
      <c r="E665" s="96">
        <v>63.900000000000006</v>
      </c>
      <c r="F665" s="84">
        <v>0.4</v>
      </c>
      <c r="G665" s="85">
        <v>38.340000000000003</v>
      </c>
      <c r="H665" s="7">
        <v>1</v>
      </c>
      <c r="J665" s="26">
        <f t="shared" si="40"/>
        <v>0</v>
      </c>
      <c r="K665" s="27">
        <f t="shared" si="41"/>
        <v>0</v>
      </c>
      <c r="L665" s="94"/>
    </row>
    <row r="666" spans="1:12" ht="23.25">
      <c r="A666" s="93" t="s">
        <v>1263</v>
      </c>
      <c r="B666" s="76"/>
      <c r="C666" s="76"/>
      <c r="D666" s="95" t="s">
        <v>1264</v>
      </c>
      <c r="E666" s="96">
        <v>93.9</v>
      </c>
      <c r="F666" s="84">
        <v>0.4</v>
      </c>
      <c r="G666" s="85">
        <v>56.34</v>
      </c>
      <c r="H666" s="7">
        <v>1</v>
      </c>
      <c r="J666" s="26">
        <f t="shared" si="40"/>
        <v>0</v>
      </c>
      <c r="K666" s="27">
        <f t="shared" si="41"/>
        <v>0</v>
      </c>
      <c r="L666" s="94"/>
    </row>
    <row r="667" spans="1:12" ht="23.25">
      <c r="A667" s="93" t="s">
        <v>1265</v>
      </c>
      <c r="B667" s="76"/>
      <c r="C667" s="76"/>
      <c r="D667" s="95" t="s">
        <v>1266</v>
      </c>
      <c r="E667" s="96">
        <v>61.9</v>
      </c>
      <c r="F667" s="84">
        <v>0.4</v>
      </c>
      <c r="G667" s="85">
        <v>37.14</v>
      </c>
      <c r="H667" s="7">
        <v>1</v>
      </c>
      <c r="J667" s="26">
        <f t="shared" si="40"/>
        <v>0</v>
      </c>
      <c r="K667" s="27">
        <f t="shared" si="41"/>
        <v>0</v>
      </c>
      <c r="L667" s="94"/>
    </row>
    <row r="668" spans="1:12" ht="15">
      <c r="A668" s="86"/>
      <c r="B668" s="76"/>
      <c r="C668" s="76"/>
      <c r="D668" s="77" t="s">
        <v>1267</v>
      </c>
      <c r="E668" s="79" t="s">
        <v>1268</v>
      </c>
      <c r="F668" s="84"/>
      <c r="G668" s="80"/>
      <c r="H668" s="7"/>
      <c r="J668" s="3"/>
      <c r="K668" s="1"/>
      <c r="L668" s="105"/>
    </row>
    <row r="669" spans="1:12" ht="15">
      <c r="A669" s="93"/>
      <c r="B669" s="76"/>
      <c r="C669" s="76"/>
      <c r="D669" s="77" t="s">
        <v>1269</v>
      </c>
      <c r="E669" s="96"/>
      <c r="F669" s="84"/>
      <c r="G669" s="80"/>
      <c r="H669" s="7"/>
      <c r="J669" s="3"/>
      <c r="K669" s="1"/>
      <c r="L669" s="94"/>
    </row>
    <row r="670" spans="1:12" ht="23.25">
      <c r="A670" s="93" t="s">
        <v>1270</v>
      </c>
      <c r="B670" s="76"/>
      <c r="C670" s="76"/>
      <c r="D670" s="95" t="s">
        <v>1271</v>
      </c>
      <c r="E670" s="96">
        <v>97.8</v>
      </c>
      <c r="F670" s="84">
        <v>0.4</v>
      </c>
      <c r="G670" s="85">
        <v>58.679999999999993</v>
      </c>
      <c r="H670" s="7">
        <v>1</v>
      </c>
      <c r="J670" s="26">
        <f t="shared" ref="J670:J709" si="42">I670*H670</f>
        <v>0</v>
      </c>
      <c r="K670" s="27">
        <f t="shared" ref="K670:K709" si="43">J670*G670</f>
        <v>0</v>
      </c>
      <c r="L670" s="92" t="s">
        <v>1272</v>
      </c>
    </row>
    <row r="671" spans="1:12" ht="23.25">
      <c r="A671" s="93" t="s">
        <v>1273</v>
      </c>
      <c r="B671" s="76"/>
      <c r="C671" s="76"/>
      <c r="D671" s="95" t="s">
        <v>1274</v>
      </c>
      <c r="E671" s="96">
        <v>97.8</v>
      </c>
      <c r="F671" s="84">
        <v>0.4</v>
      </c>
      <c r="G671" s="85">
        <v>58.679999999999993</v>
      </c>
      <c r="H671" s="7">
        <v>1</v>
      </c>
      <c r="J671" s="26">
        <f t="shared" si="42"/>
        <v>0</v>
      </c>
      <c r="K671" s="27">
        <f t="shared" si="43"/>
        <v>0</v>
      </c>
      <c r="L671" s="92" t="s">
        <v>1272</v>
      </c>
    </row>
    <row r="672" spans="1:12" ht="23.25">
      <c r="A672" s="93" t="s">
        <v>1275</v>
      </c>
      <c r="B672" s="76"/>
      <c r="C672" s="76"/>
      <c r="D672" s="95" t="s">
        <v>1276</v>
      </c>
      <c r="E672" s="96">
        <v>97.8</v>
      </c>
      <c r="F672" s="84">
        <v>0.4</v>
      </c>
      <c r="G672" s="85">
        <v>58.679999999999993</v>
      </c>
      <c r="H672" s="7">
        <v>1</v>
      </c>
      <c r="J672" s="26">
        <f t="shared" si="42"/>
        <v>0</v>
      </c>
      <c r="K672" s="27">
        <f t="shared" si="43"/>
        <v>0</v>
      </c>
      <c r="L672" s="92" t="s">
        <v>1272</v>
      </c>
    </row>
    <row r="673" spans="1:12" ht="23.25">
      <c r="A673" s="93" t="s">
        <v>1277</v>
      </c>
      <c r="B673" s="76"/>
      <c r="C673" s="76"/>
      <c r="D673" s="95" t="s">
        <v>1278</v>
      </c>
      <c r="E673" s="96">
        <v>97.8</v>
      </c>
      <c r="F673" s="84">
        <v>0.4</v>
      </c>
      <c r="G673" s="85">
        <v>58.679999999999993</v>
      </c>
      <c r="H673" s="7">
        <v>1</v>
      </c>
      <c r="J673" s="26">
        <f t="shared" si="42"/>
        <v>0</v>
      </c>
      <c r="K673" s="27">
        <f t="shared" si="43"/>
        <v>0</v>
      </c>
      <c r="L673" s="92" t="s">
        <v>1272</v>
      </c>
    </row>
    <row r="674" spans="1:12" ht="23.25">
      <c r="A674" s="93" t="s">
        <v>1279</v>
      </c>
      <c r="B674" s="76"/>
      <c r="C674" s="76"/>
      <c r="D674" s="95" t="s">
        <v>1280</v>
      </c>
      <c r="E674" s="96">
        <v>101.8</v>
      </c>
      <c r="F674" s="84">
        <v>0.4</v>
      </c>
      <c r="G674" s="85">
        <v>61.08</v>
      </c>
      <c r="H674" s="7">
        <v>1</v>
      </c>
      <c r="J674" s="26">
        <f t="shared" si="42"/>
        <v>0</v>
      </c>
      <c r="K674" s="27">
        <f t="shared" si="43"/>
        <v>0</v>
      </c>
      <c r="L674" s="92" t="s">
        <v>1281</v>
      </c>
    </row>
    <row r="675" spans="1:12" ht="23.25">
      <c r="A675" s="93" t="s">
        <v>1282</v>
      </c>
      <c r="B675" s="76"/>
      <c r="C675" s="76"/>
      <c r="D675" s="95" t="s">
        <v>1283</v>
      </c>
      <c r="E675" s="96">
        <v>146.69999999999999</v>
      </c>
      <c r="F675" s="84">
        <v>0.4</v>
      </c>
      <c r="G675" s="85">
        <v>88.02</v>
      </c>
      <c r="H675" s="7">
        <v>1</v>
      </c>
      <c r="J675" s="26">
        <f t="shared" si="42"/>
        <v>0</v>
      </c>
      <c r="K675" s="27">
        <f t="shared" si="43"/>
        <v>0</v>
      </c>
      <c r="L675" s="92" t="s">
        <v>1272</v>
      </c>
    </row>
    <row r="676" spans="1:12" ht="23.25">
      <c r="A676" s="93" t="s">
        <v>1284</v>
      </c>
      <c r="B676" s="76"/>
      <c r="C676" s="76"/>
      <c r="D676" s="95" t="s">
        <v>1285</v>
      </c>
      <c r="E676" s="96">
        <v>146.69999999999999</v>
      </c>
      <c r="F676" s="84">
        <v>0.4</v>
      </c>
      <c r="G676" s="85">
        <v>88.02</v>
      </c>
      <c r="H676" s="7">
        <v>1</v>
      </c>
      <c r="J676" s="26">
        <f t="shared" si="42"/>
        <v>0</v>
      </c>
      <c r="K676" s="27">
        <f t="shared" si="43"/>
        <v>0</v>
      </c>
      <c r="L676" s="92" t="s">
        <v>1272</v>
      </c>
    </row>
    <row r="677" spans="1:12" ht="23.25">
      <c r="A677" s="93" t="s">
        <v>1286</v>
      </c>
      <c r="B677" s="76"/>
      <c r="C677" s="76"/>
      <c r="D677" s="95" t="s">
        <v>1287</v>
      </c>
      <c r="E677" s="96">
        <v>146.69999999999999</v>
      </c>
      <c r="F677" s="84">
        <v>0.4</v>
      </c>
      <c r="G677" s="85">
        <v>88.02</v>
      </c>
      <c r="H677" s="7">
        <v>1</v>
      </c>
      <c r="J677" s="26">
        <f t="shared" si="42"/>
        <v>0</v>
      </c>
      <c r="K677" s="27">
        <f t="shared" si="43"/>
        <v>0</v>
      </c>
      <c r="L677" s="92" t="s">
        <v>1272</v>
      </c>
    </row>
    <row r="678" spans="1:12" ht="23.25">
      <c r="A678" s="93" t="s">
        <v>1288</v>
      </c>
      <c r="B678" s="76"/>
      <c r="C678" s="76"/>
      <c r="D678" s="95" t="s">
        <v>1289</v>
      </c>
      <c r="E678" s="96">
        <v>146.69999999999999</v>
      </c>
      <c r="F678" s="84">
        <v>0.4</v>
      </c>
      <c r="G678" s="85">
        <v>88.02</v>
      </c>
      <c r="H678" s="7">
        <v>1</v>
      </c>
      <c r="J678" s="26">
        <f t="shared" si="42"/>
        <v>0</v>
      </c>
      <c r="K678" s="27">
        <f t="shared" si="43"/>
        <v>0</v>
      </c>
      <c r="L678" s="92" t="s">
        <v>1272</v>
      </c>
    </row>
    <row r="679" spans="1:12" ht="23.25">
      <c r="A679" s="93" t="s">
        <v>1290</v>
      </c>
      <c r="B679" s="76"/>
      <c r="C679" s="76"/>
      <c r="D679" s="95" t="s">
        <v>1291</v>
      </c>
      <c r="E679" s="96">
        <v>152.69999999999999</v>
      </c>
      <c r="F679" s="84">
        <v>0.4</v>
      </c>
      <c r="G679" s="85">
        <v>91.61999999999999</v>
      </c>
      <c r="H679" s="7">
        <v>1</v>
      </c>
      <c r="J679" s="26">
        <f t="shared" si="42"/>
        <v>0</v>
      </c>
      <c r="K679" s="27">
        <f t="shared" si="43"/>
        <v>0</v>
      </c>
      <c r="L679" s="92" t="s">
        <v>1281</v>
      </c>
    </row>
    <row r="680" spans="1:12" ht="23.25">
      <c r="A680" s="93" t="s">
        <v>1292</v>
      </c>
      <c r="B680" s="76"/>
      <c r="C680" s="76"/>
      <c r="D680" s="95" t="s">
        <v>1293</v>
      </c>
      <c r="E680" s="96">
        <v>195.6</v>
      </c>
      <c r="F680" s="84">
        <v>0.4</v>
      </c>
      <c r="G680" s="85">
        <v>117.35999999999999</v>
      </c>
      <c r="H680" s="7">
        <v>1</v>
      </c>
      <c r="J680" s="26">
        <f t="shared" si="42"/>
        <v>0</v>
      </c>
      <c r="K680" s="27">
        <f t="shared" si="43"/>
        <v>0</v>
      </c>
      <c r="L680" s="92" t="s">
        <v>1272</v>
      </c>
    </row>
    <row r="681" spans="1:12" ht="23.25">
      <c r="A681" s="93" t="s">
        <v>1294</v>
      </c>
      <c r="B681" s="76"/>
      <c r="C681" s="76"/>
      <c r="D681" s="95" t="s">
        <v>1295</v>
      </c>
      <c r="E681" s="96">
        <v>195.6</v>
      </c>
      <c r="F681" s="84">
        <v>0.4</v>
      </c>
      <c r="G681" s="85">
        <v>117.35999999999999</v>
      </c>
      <c r="H681" s="7">
        <v>1</v>
      </c>
      <c r="J681" s="26">
        <f t="shared" si="42"/>
        <v>0</v>
      </c>
      <c r="K681" s="27">
        <f t="shared" si="43"/>
        <v>0</v>
      </c>
      <c r="L681" s="92" t="s">
        <v>1272</v>
      </c>
    </row>
    <row r="682" spans="1:12" ht="23.25">
      <c r="A682" s="93" t="s">
        <v>1296</v>
      </c>
      <c r="B682" s="76"/>
      <c r="C682" s="76"/>
      <c r="D682" s="95" t="s">
        <v>1297</v>
      </c>
      <c r="E682" s="96">
        <v>195.6</v>
      </c>
      <c r="F682" s="84">
        <v>0.4</v>
      </c>
      <c r="G682" s="85">
        <v>117.35999999999999</v>
      </c>
      <c r="H682" s="7">
        <v>1</v>
      </c>
      <c r="J682" s="26">
        <f t="shared" si="42"/>
        <v>0</v>
      </c>
      <c r="K682" s="27">
        <f t="shared" si="43"/>
        <v>0</v>
      </c>
      <c r="L682" s="92" t="s">
        <v>1272</v>
      </c>
    </row>
    <row r="683" spans="1:12" ht="23.25">
      <c r="A683" s="93" t="s">
        <v>1298</v>
      </c>
      <c r="B683" s="76"/>
      <c r="C683" s="76"/>
      <c r="D683" s="95" t="s">
        <v>1299</v>
      </c>
      <c r="E683" s="96">
        <v>195.6</v>
      </c>
      <c r="F683" s="84">
        <v>0.4</v>
      </c>
      <c r="G683" s="85">
        <v>117.35999999999999</v>
      </c>
      <c r="H683" s="7">
        <v>1</v>
      </c>
      <c r="J683" s="26">
        <f t="shared" si="42"/>
        <v>0</v>
      </c>
      <c r="K683" s="27">
        <f t="shared" si="43"/>
        <v>0</v>
      </c>
      <c r="L683" s="92" t="s">
        <v>1272</v>
      </c>
    </row>
    <row r="684" spans="1:12" ht="23.25">
      <c r="A684" s="93" t="s">
        <v>1300</v>
      </c>
      <c r="B684" s="76"/>
      <c r="C684" s="76"/>
      <c r="D684" s="95" t="s">
        <v>1301</v>
      </c>
      <c r="E684" s="96">
        <v>203.6</v>
      </c>
      <c r="F684" s="84">
        <v>0.4</v>
      </c>
      <c r="G684" s="85">
        <v>122.16</v>
      </c>
      <c r="H684" s="7">
        <v>1</v>
      </c>
      <c r="J684" s="26">
        <f t="shared" si="42"/>
        <v>0</v>
      </c>
      <c r="K684" s="27">
        <f t="shared" si="43"/>
        <v>0</v>
      </c>
      <c r="L684" s="92" t="s">
        <v>1281</v>
      </c>
    </row>
    <row r="685" spans="1:12" ht="23.25">
      <c r="A685" s="93" t="s">
        <v>1302</v>
      </c>
      <c r="B685" s="76"/>
      <c r="C685" s="76"/>
      <c r="D685" s="95" t="s">
        <v>1303</v>
      </c>
      <c r="E685" s="96">
        <v>244.5</v>
      </c>
      <c r="F685" s="84">
        <v>0.4</v>
      </c>
      <c r="G685" s="85">
        <v>146.69999999999999</v>
      </c>
      <c r="H685" s="7">
        <v>1</v>
      </c>
      <c r="J685" s="26">
        <f t="shared" si="42"/>
        <v>0</v>
      </c>
      <c r="K685" s="27">
        <f t="shared" si="43"/>
        <v>0</v>
      </c>
      <c r="L685" s="92" t="s">
        <v>1272</v>
      </c>
    </row>
    <row r="686" spans="1:12" ht="23.25">
      <c r="A686" s="93" t="s">
        <v>1304</v>
      </c>
      <c r="B686" s="76"/>
      <c r="C686" s="76"/>
      <c r="D686" s="95" t="s">
        <v>1305</v>
      </c>
      <c r="E686" s="96">
        <v>244.5</v>
      </c>
      <c r="F686" s="84">
        <v>0.4</v>
      </c>
      <c r="G686" s="85">
        <v>146.69999999999999</v>
      </c>
      <c r="H686" s="7">
        <v>1</v>
      </c>
      <c r="J686" s="26">
        <f t="shared" si="42"/>
        <v>0</v>
      </c>
      <c r="K686" s="27">
        <f t="shared" si="43"/>
        <v>0</v>
      </c>
      <c r="L686" s="92" t="s">
        <v>1272</v>
      </c>
    </row>
    <row r="687" spans="1:12" ht="23.25">
      <c r="A687" s="93" t="s">
        <v>1306</v>
      </c>
      <c r="B687" s="76"/>
      <c r="C687" s="76"/>
      <c r="D687" s="95" t="s">
        <v>1307</v>
      </c>
      <c r="E687" s="96">
        <v>244.5</v>
      </c>
      <c r="F687" s="84">
        <v>0.4</v>
      </c>
      <c r="G687" s="85">
        <v>146.69999999999999</v>
      </c>
      <c r="H687" s="7">
        <v>1</v>
      </c>
      <c r="J687" s="26">
        <f t="shared" si="42"/>
        <v>0</v>
      </c>
      <c r="K687" s="27">
        <f t="shared" si="43"/>
        <v>0</v>
      </c>
      <c r="L687" s="92" t="s">
        <v>1272</v>
      </c>
    </row>
    <row r="688" spans="1:12" ht="23.25">
      <c r="A688" s="93" t="s">
        <v>1308</v>
      </c>
      <c r="B688" s="76"/>
      <c r="C688" s="76"/>
      <c r="D688" s="95" t="s">
        <v>1309</v>
      </c>
      <c r="E688" s="96">
        <v>244.5</v>
      </c>
      <c r="F688" s="84">
        <v>0.4</v>
      </c>
      <c r="G688" s="85">
        <v>146.69999999999999</v>
      </c>
      <c r="H688" s="7">
        <v>1</v>
      </c>
      <c r="J688" s="26">
        <f t="shared" si="42"/>
        <v>0</v>
      </c>
      <c r="K688" s="27">
        <f t="shared" si="43"/>
        <v>0</v>
      </c>
      <c r="L688" s="92" t="s">
        <v>1272</v>
      </c>
    </row>
    <row r="689" spans="1:12" ht="23.25">
      <c r="A689" s="93" t="s">
        <v>1310</v>
      </c>
      <c r="B689" s="76"/>
      <c r="C689" s="76"/>
      <c r="D689" s="95" t="s">
        <v>1311</v>
      </c>
      <c r="E689" s="96">
        <v>254.5</v>
      </c>
      <c r="F689" s="84">
        <v>0.4</v>
      </c>
      <c r="G689" s="85">
        <v>152.69999999999999</v>
      </c>
      <c r="H689" s="7">
        <v>1</v>
      </c>
      <c r="J689" s="26">
        <f t="shared" si="42"/>
        <v>0</v>
      </c>
      <c r="K689" s="27">
        <f t="shared" si="43"/>
        <v>0</v>
      </c>
      <c r="L689" s="92" t="s">
        <v>1281</v>
      </c>
    </row>
    <row r="690" spans="1:12" ht="23.25">
      <c r="A690" s="93" t="s">
        <v>1312</v>
      </c>
      <c r="B690" s="76"/>
      <c r="C690" s="76"/>
      <c r="D690" s="95" t="s">
        <v>1313</v>
      </c>
      <c r="E690" s="96">
        <v>127.14</v>
      </c>
      <c r="F690" s="84">
        <v>0.4</v>
      </c>
      <c r="G690" s="85">
        <v>76.283999999999992</v>
      </c>
      <c r="H690" s="7">
        <v>1</v>
      </c>
      <c r="J690" s="26">
        <f t="shared" si="42"/>
        <v>0</v>
      </c>
      <c r="K690" s="27">
        <f t="shared" si="43"/>
        <v>0</v>
      </c>
      <c r="L690" s="106"/>
    </row>
    <row r="691" spans="1:12" ht="23.25">
      <c r="A691" s="93" t="s">
        <v>1314</v>
      </c>
      <c r="B691" s="76"/>
      <c r="C691" s="76"/>
      <c r="D691" s="95" t="s">
        <v>1315</v>
      </c>
      <c r="E691" s="96">
        <v>127.14</v>
      </c>
      <c r="F691" s="84">
        <v>0.4</v>
      </c>
      <c r="G691" s="85">
        <v>76.283999999999992</v>
      </c>
      <c r="H691" s="7">
        <v>1</v>
      </c>
      <c r="J691" s="26">
        <f t="shared" si="42"/>
        <v>0</v>
      </c>
      <c r="K691" s="27">
        <f t="shared" si="43"/>
        <v>0</v>
      </c>
      <c r="L691" s="106"/>
    </row>
    <row r="692" spans="1:12" ht="23.25">
      <c r="A692" s="93" t="s">
        <v>1316</v>
      </c>
      <c r="B692" s="76"/>
      <c r="C692" s="76"/>
      <c r="D692" s="95" t="s">
        <v>1317</v>
      </c>
      <c r="E692" s="96">
        <v>127.14</v>
      </c>
      <c r="F692" s="84">
        <v>0.4</v>
      </c>
      <c r="G692" s="85">
        <v>76.283999999999992</v>
      </c>
      <c r="H692" s="7">
        <v>1</v>
      </c>
      <c r="J692" s="26">
        <f t="shared" si="42"/>
        <v>0</v>
      </c>
      <c r="K692" s="27">
        <f t="shared" si="43"/>
        <v>0</v>
      </c>
      <c r="L692" s="106"/>
    </row>
    <row r="693" spans="1:12" ht="23.25">
      <c r="A693" s="93" t="s">
        <v>1318</v>
      </c>
      <c r="B693" s="76"/>
      <c r="C693" s="76"/>
      <c r="D693" s="95" t="s">
        <v>1319</v>
      </c>
      <c r="E693" s="96">
        <v>127.14</v>
      </c>
      <c r="F693" s="84">
        <v>0.4</v>
      </c>
      <c r="G693" s="85">
        <v>76.283999999999992</v>
      </c>
      <c r="H693" s="7">
        <v>1</v>
      </c>
      <c r="J693" s="26">
        <f t="shared" si="42"/>
        <v>0</v>
      </c>
      <c r="K693" s="27">
        <f t="shared" si="43"/>
        <v>0</v>
      </c>
      <c r="L693" s="106"/>
    </row>
    <row r="694" spans="1:12" ht="23.25">
      <c r="A694" s="93" t="s">
        <v>1320</v>
      </c>
      <c r="B694" s="76"/>
      <c r="C694" s="76"/>
      <c r="D694" s="95" t="s">
        <v>1321</v>
      </c>
      <c r="E694" s="96">
        <v>132.34</v>
      </c>
      <c r="F694" s="84">
        <v>0.4</v>
      </c>
      <c r="G694" s="85">
        <v>79.403999999999996</v>
      </c>
      <c r="H694" s="7">
        <v>1</v>
      </c>
      <c r="J694" s="26">
        <f t="shared" si="42"/>
        <v>0</v>
      </c>
      <c r="K694" s="27">
        <f t="shared" si="43"/>
        <v>0</v>
      </c>
      <c r="L694" s="106"/>
    </row>
    <row r="695" spans="1:12" ht="23.25">
      <c r="A695" s="93" t="s">
        <v>1322</v>
      </c>
      <c r="B695" s="76"/>
      <c r="C695" s="76"/>
      <c r="D695" s="95" t="s">
        <v>1323</v>
      </c>
      <c r="E695" s="96">
        <v>190.70999999999998</v>
      </c>
      <c r="F695" s="84">
        <v>0.4</v>
      </c>
      <c r="G695" s="85">
        <v>114.42599999999999</v>
      </c>
      <c r="H695" s="7">
        <v>1</v>
      </c>
      <c r="J695" s="26">
        <f t="shared" si="42"/>
        <v>0</v>
      </c>
      <c r="K695" s="27">
        <f t="shared" si="43"/>
        <v>0</v>
      </c>
      <c r="L695" s="106"/>
    </row>
    <row r="696" spans="1:12" ht="23.25">
      <c r="A696" s="93" t="s">
        <v>1324</v>
      </c>
      <c r="B696" s="76"/>
      <c r="C696" s="76"/>
      <c r="D696" s="95" t="s">
        <v>1325</v>
      </c>
      <c r="E696" s="96">
        <v>190.70999999999998</v>
      </c>
      <c r="F696" s="84">
        <v>0.4</v>
      </c>
      <c r="G696" s="85">
        <v>114.42599999999999</v>
      </c>
      <c r="H696" s="7">
        <v>1</v>
      </c>
      <c r="J696" s="26">
        <f t="shared" si="42"/>
        <v>0</v>
      </c>
      <c r="K696" s="27">
        <f t="shared" si="43"/>
        <v>0</v>
      </c>
      <c r="L696" s="106"/>
    </row>
    <row r="697" spans="1:12" ht="23.25">
      <c r="A697" s="93" t="s">
        <v>1326</v>
      </c>
      <c r="B697" s="76"/>
      <c r="C697" s="76"/>
      <c r="D697" s="95" t="s">
        <v>1327</v>
      </c>
      <c r="E697" s="96">
        <v>190.70999999999998</v>
      </c>
      <c r="F697" s="84">
        <v>0.4</v>
      </c>
      <c r="G697" s="85">
        <v>114.42599999999999</v>
      </c>
      <c r="H697" s="7">
        <v>1</v>
      </c>
      <c r="J697" s="26">
        <f t="shared" si="42"/>
        <v>0</v>
      </c>
      <c r="K697" s="27">
        <f t="shared" si="43"/>
        <v>0</v>
      </c>
      <c r="L697" s="106"/>
    </row>
    <row r="698" spans="1:12" ht="23.25">
      <c r="A698" s="93" t="s">
        <v>1328</v>
      </c>
      <c r="B698" s="76"/>
      <c r="C698" s="76"/>
      <c r="D698" s="95" t="s">
        <v>1329</v>
      </c>
      <c r="E698" s="96">
        <v>190.70999999999998</v>
      </c>
      <c r="F698" s="84">
        <v>0.4</v>
      </c>
      <c r="G698" s="85">
        <v>114.42599999999999</v>
      </c>
      <c r="H698" s="7">
        <v>1</v>
      </c>
      <c r="J698" s="26">
        <f t="shared" si="42"/>
        <v>0</v>
      </c>
      <c r="K698" s="27">
        <f t="shared" si="43"/>
        <v>0</v>
      </c>
      <c r="L698" s="106"/>
    </row>
    <row r="699" spans="1:12" ht="23.25">
      <c r="A699" s="93" t="s">
        <v>1330</v>
      </c>
      <c r="B699" s="76"/>
      <c r="C699" s="76"/>
      <c r="D699" s="95" t="s">
        <v>1331</v>
      </c>
      <c r="E699" s="96">
        <v>198.51</v>
      </c>
      <c r="F699" s="84">
        <v>0.4</v>
      </c>
      <c r="G699" s="85">
        <v>119.10599999999999</v>
      </c>
      <c r="H699" s="7">
        <v>1</v>
      </c>
      <c r="J699" s="26">
        <f t="shared" si="42"/>
        <v>0</v>
      </c>
      <c r="K699" s="27">
        <f t="shared" si="43"/>
        <v>0</v>
      </c>
      <c r="L699" s="106"/>
    </row>
    <row r="700" spans="1:12" ht="23.25">
      <c r="A700" s="93" t="s">
        <v>1332</v>
      </c>
      <c r="B700" s="76"/>
      <c r="C700" s="76"/>
      <c r="D700" s="95" t="s">
        <v>1333</v>
      </c>
      <c r="E700" s="96">
        <v>254.28</v>
      </c>
      <c r="F700" s="84">
        <v>0.4</v>
      </c>
      <c r="G700" s="85">
        <v>152.56799999999998</v>
      </c>
      <c r="H700" s="7">
        <v>1</v>
      </c>
      <c r="J700" s="26">
        <f t="shared" si="42"/>
        <v>0</v>
      </c>
      <c r="K700" s="27">
        <f t="shared" si="43"/>
        <v>0</v>
      </c>
      <c r="L700" s="106"/>
    </row>
    <row r="701" spans="1:12" ht="23.25">
      <c r="A701" s="93" t="s">
        <v>1334</v>
      </c>
      <c r="B701" s="76"/>
      <c r="C701" s="76"/>
      <c r="D701" s="95" t="s">
        <v>1335</v>
      </c>
      <c r="E701" s="96">
        <v>254.28</v>
      </c>
      <c r="F701" s="84">
        <v>0.4</v>
      </c>
      <c r="G701" s="85">
        <v>152.56799999999998</v>
      </c>
      <c r="H701" s="7">
        <v>1</v>
      </c>
      <c r="J701" s="26">
        <f t="shared" si="42"/>
        <v>0</v>
      </c>
      <c r="K701" s="27">
        <f t="shared" si="43"/>
        <v>0</v>
      </c>
      <c r="L701" s="106"/>
    </row>
    <row r="702" spans="1:12" ht="23.25">
      <c r="A702" s="93" t="s">
        <v>1336</v>
      </c>
      <c r="B702" s="76"/>
      <c r="C702" s="76"/>
      <c r="D702" s="95" t="s">
        <v>1337</v>
      </c>
      <c r="E702" s="96">
        <v>254.28</v>
      </c>
      <c r="F702" s="84">
        <v>0.4</v>
      </c>
      <c r="G702" s="85">
        <v>152.56799999999998</v>
      </c>
      <c r="H702" s="7">
        <v>1</v>
      </c>
      <c r="J702" s="26">
        <f t="shared" si="42"/>
        <v>0</v>
      </c>
      <c r="K702" s="27">
        <f t="shared" si="43"/>
        <v>0</v>
      </c>
      <c r="L702" s="106"/>
    </row>
    <row r="703" spans="1:12" ht="23.25">
      <c r="A703" s="93" t="s">
        <v>1338</v>
      </c>
      <c r="B703" s="76"/>
      <c r="C703" s="76"/>
      <c r="D703" s="95" t="s">
        <v>1339</v>
      </c>
      <c r="E703" s="96">
        <v>254.28</v>
      </c>
      <c r="F703" s="84">
        <v>0.4</v>
      </c>
      <c r="G703" s="85">
        <v>152.56799999999998</v>
      </c>
      <c r="H703" s="7">
        <v>1</v>
      </c>
      <c r="J703" s="26">
        <f t="shared" si="42"/>
        <v>0</v>
      </c>
      <c r="K703" s="27">
        <f t="shared" si="43"/>
        <v>0</v>
      </c>
      <c r="L703" s="106"/>
    </row>
    <row r="704" spans="1:12" ht="23.25">
      <c r="A704" s="93" t="s">
        <v>1340</v>
      </c>
      <c r="B704" s="76"/>
      <c r="C704" s="76"/>
      <c r="D704" s="95" t="s">
        <v>1341</v>
      </c>
      <c r="E704" s="96">
        <v>264.68</v>
      </c>
      <c r="F704" s="84">
        <v>0.4</v>
      </c>
      <c r="G704" s="85">
        <v>158.80799999999999</v>
      </c>
      <c r="H704" s="7">
        <v>1</v>
      </c>
      <c r="J704" s="26">
        <f t="shared" si="42"/>
        <v>0</v>
      </c>
      <c r="K704" s="27">
        <f t="shared" si="43"/>
        <v>0</v>
      </c>
      <c r="L704" s="106"/>
    </row>
    <row r="705" spans="1:12" ht="23.25">
      <c r="A705" s="93" t="s">
        <v>1342</v>
      </c>
      <c r="B705" s="76"/>
      <c r="C705" s="76"/>
      <c r="D705" s="95" t="s">
        <v>1343</v>
      </c>
      <c r="E705" s="96">
        <v>317.85000000000002</v>
      </c>
      <c r="F705" s="84">
        <v>0.4</v>
      </c>
      <c r="G705" s="85">
        <v>190.71</v>
      </c>
      <c r="H705" s="7">
        <v>1</v>
      </c>
      <c r="J705" s="26">
        <f t="shared" si="42"/>
        <v>0</v>
      </c>
      <c r="K705" s="27">
        <f t="shared" si="43"/>
        <v>0</v>
      </c>
      <c r="L705" s="106"/>
    </row>
    <row r="706" spans="1:12" ht="23.25">
      <c r="A706" s="93" t="s">
        <v>1344</v>
      </c>
      <c r="B706" s="76"/>
      <c r="C706" s="76"/>
      <c r="D706" s="95" t="s">
        <v>1345</v>
      </c>
      <c r="E706" s="96">
        <v>317.85000000000002</v>
      </c>
      <c r="F706" s="84">
        <v>0.4</v>
      </c>
      <c r="G706" s="85">
        <v>190.71</v>
      </c>
      <c r="H706" s="7">
        <v>1</v>
      </c>
      <c r="J706" s="26">
        <f t="shared" si="42"/>
        <v>0</v>
      </c>
      <c r="K706" s="27">
        <f t="shared" si="43"/>
        <v>0</v>
      </c>
      <c r="L706" s="106"/>
    </row>
    <row r="707" spans="1:12" ht="23.25">
      <c r="A707" s="93" t="s">
        <v>1346</v>
      </c>
      <c r="B707" s="76"/>
      <c r="C707" s="76"/>
      <c r="D707" s="95" t="s">
        <v>1347</v>
      </c>
      <c r="E707" s="96">
        <v>317.85000000000002</v>
      </c>
      <c r="F707" s="84">
        <v>0.4</v>
      </c>
      <c r="G707" s="85">
        <v>190.71</v>
      </c>
      <c r="H707" s="7">
        <v>1</v>
      </c>
      <c r="J707" s="26">
        <f t="shared" si="42"/>
        <v>0</v>
      </c>
      <c r="K707" s="27">
        <f t="shared" si="43"/>
        <v>0</v>
      </c>
      <c r="L707" s="106"/>
    </row>
    <row r="708" spans="1:12" ht="23.25">
      <c r="A708" s="93" t="s">
        <v>1348</v>
      </c>
      <c r="B708" s="76"/>
      <c r="C708" s="76"/>
      <c r="D708" s="95" t="s">
        <v>1349</v>
      </c>
      <c r="E708" s="96">
        <v>317.85000000000002</v>
      </c>
      <c r="F708" s="84">
        <v>0.4</v>
      </c>
      <c r="G708" s="85">
        <v>190.71</v>
      </c>
      <c r="H708" s="7">
        <v>1</v>
      </c>
      <c r="J708" s="26">
        <f t="shared" si="42"/>
        <v>0</v>
      </c>
      <c r="K708" s="27">
        <f t="shared" si="43"/>
        <v>0</v>
      </c>
      <c r="L708" s="106"/>
    </row>
    <row r="709" spans="1:12" ht="23.25">
      <c r="A709" s="93" t="s">
        <v>1350</v>
      </c>
      <c r="B709" s="76"/>
      <c r="C709" s="76"/>
      <c r="D709" s="95" t="s">
        <v>1351</v>
      </c>
      <c r="E709" s="96">
        <v>330.85</v>
      </c>
      <c r="F709" s="84">
        <v>0.4</v>
      </c>
      <c r="G709" s="85">
        <v>198.51000000000002</v>
      </c>
      <c r="H709" s="7">
        <v>1</v>
      </c>
      <c r="J709" s="26">
        <f t="shared" si="42"/>
        <v>0</v>
      </c>
      <c r="K709" s="27">
        <f t="shared" si="43"/>
        <v>0</v>
      </c>
      <c r="L709" s="106"/>
    </row>
    <row r="710" spans="1:12" ht="15">
      <c r="A710" s="107"/>
      <c r="B710" s="76"/>
      <c r="C710" s="76"/>
      <c r="D710" s="77" t="s">
        <v>1352</v>
      </c>
      <c r="E710" s="96"/>
      <c r="F710" s="84"/>
      <c r="G710" s="80"/>
      <c r="H710" s="7"/>
      <c r="J710" s="3"/>
      <c r="K710" s="1"/>
      <c r="L710" s="106"/>
    </row>
    <row r="711" spans="1:12" ht="23.25">
      <c r="A711" s="93" t="s">
        <v>1353</v>
      </c>
      <c r="B711" s="76"/>
      <c r="C711" s="76"/>
      <c r="D711" s="95" t="s">
        <v>1354</v>
      </c>
      <c r="E711" s="96">
        <v>107.8</v>
      </c>
      <c r="F711" s="84">
        <v>0.4</v>
      </c>
      <c r="G711" s="85">
        <v>64.679999999999993</v>
      </c>
      <c r="H711" s="7">
        <v>1</v>
      </c>
      <c r="J711" s="26">
        <f t="shared" ref="J711:J750" si="44">I711*H711</f>
        <v>0</v>
      </c>
      <c r="K711" s="27">
        <f t="shared" ref="K711:K750" si="45">J711*G711</f>
        <v>0</v>
      </c>
      <c r="L711" s="92" t="s">
        <v>1355</v>
      </c>
    </row>
    <row r="712" spans="1:12" ht="23.25">
      <c r="A712" s="93" t="s">
        <v>1356</v>
      </c>
      <c r="B712" s="76"/>
      <c r="C712" s="76"/>
      <c r="D712" s="95" t="s">
        <v>1357</v>
      </c>
      <c r="E712" s="96">
        <v>107.8</v>
      </c>
      <c r="F712" s="84">
        <v>0.4</v>
      </c>
      <c r="G712" s="85">
        <v>64.679999999999993</v>
      </c>
      <c r="H712" s="7">
        <v>1</v>
      </c>
      <c r="J712" s="26">
        <f t="shared" si="44"/>
        <v>0</v>
      </c>
      <c r="K712" s="27">
        <f t="shared" si="45"/>
        <v>0</v>
      </c>
      <c r="L712" s="92" t="s">
        <v>1355</v>
      </c>
    </row>
    <row r="713" spans="1:12" ht="23.25">
      <c r="A713" s="93" t="s">
        <v>1358</v>
      </c>
      <c r="B713" s="76"/>
      <c r="C713" s="76"/>
      <c r="D713" s="95" t="s">
        <v>1359</v>
      </c>
      <c r="E713" s="96">
        <v>107.8</v>
      </c>
      <c r="F713" s="84">
        <v>0.4</v>
      </c>
      <c r="G713" s="85">
        <v>64.679999999999993</v>
      </c>
      <c r="H713" s="7">
        <v>1</v>
      </c>
      <c r="J713" s="26">
        <f t="shared" si="44"/>
        <v>0</v>
      </c>
      <c r="K713" s="27">
        <f t="shared" si="45"/>
        <v>0</v>
      </c>
      <c r="L713" s="92" t="s">
        <v>1355</v>
      </c>
    </row>
    <row r="714" spans="1:12" ht="23.25">
      <c r="A714" s="93" t="s">
        <v>1360</v>
      </c>
      <c r="B714" s="76"/>
      <c r="C714" s="76"/>
      <c r="D714" s="95" t="s">
        <v>1361</v>
      </c>
      <c r="E714" s="96">
        <v>107.8</v>
      </c>
      <c r="F714" s="84">
        <v>0.4</v>
      </c>
      <c r="G714" s="85">
        <v>64.679999999999993</v>
      </c>
      <c r="H714" s="7">
        <v>1</v>
      </c>
      <c r="J714" s="26">
        <f t="shared" si="44"/>
        <v>0</v>
      </c>
      <c r="K714" s="27">
        <f t="shared" si="45"/>
        <v>0</v>
      </c>
      <c r="L714" s="92" t="s">
        <v>1355</v>
      </c>
    </row>
    <row r="715" spans="1:12" ht="23.25">
      <c r="A715" s="93" t="s">
        <v>1362</v>
      </c>
      <c r="B715" s="76"/>
      <c r="C715" s="76"/>
      <c r="D715" s="95" t="s">
        <v>1363</v>
      </c>
      <c r="E715" s="96">
        <v>111.8</v>
      </c>
      <c r="F715" s="84">
        <v>0.4</v>
      </c>
      <c r="G715" s="85">
        <v>67.08</v>
      </c>
      <c r="H715" s="7">
        <v>1</v>
      </c>
      <c r="J715" s="26">
        <f t="shared" si="44"/>
        <v>0</v>
      </c>
      <c r="K715" s="27">
        <f t="shared" si="45"/>
        <v>0</v>
      </c>
      <c r="L715" s="92" t="s">
        <v>1364</v>
      </c>
    </row>
    <row r="716" spans="1:12" ht="23.25">
      <c r="A716" s="93" t="s">
        <v>1365</v>
      </c>
      <c r="B716" s="76"/>
      <c r="C716" s="76"/>
      <c r="D716" s="95" t="s">
        <v>1366</v>
      </c>
      <c r="E716" s="96">
        <v>161.69999999999999</v>
      </c>
      <c r="F716" s="84">
        <v>0.4</v>
      </c>
      <c r="G716" s="85">
        <v>97.02</v>
      </c>
      <c r="H716" s="7">
        <v>1</v>
      </c>
      <c r="J716" s="26">
        <f t="shared" si="44"/>
        <v>0</v>
      </c>
      <c r="K716" s="27">
        <f t="shared" si="45"/>
        <v>0</v>
      </c>
      <c r="L716" s="92" t="s">
        <v>1355</v>
      </c>
    </row>
    <row r="717" spans="1:12" ht="23.25">
      <c r="A717" s="93" t="s">
        <v>1367</v>
      </c>
      <c r="B717" s="76"/>
      <c r="C717" s="76"/>
      <c r="D717" s="95" t="s">
        <v>1368</v>
      </c>
      <c r="E717" s="96">
        <v>161.69999999999999</v>
      </c>
      <c r="F717" s="84">
        <v>0.4</v>
      </c>
      <c r="G717" s="85">
        <v>97.02</v>
      </c>
      <c r="H717" s="7">
        <v>1</v>
      </c>
      <c r="J717" s="26">
        <f t="shared" si="44"/>
        <v>0</v>
      </c>
      <c r="K717" s="27">
        <f t="shared" si="45"/>
        <v>0</v>
      </c>
      <c r="L717" s="92" t="s">
        <v>1355</v>
      </c>
    </row>
    <row r="718" spans="1:12" ht="23.25">
      <c r="A718" s="93" t="s">
        <v>1369</v>
      </c>
      <c r="B718" s="76"/>
      <c r="C718" s="76"/>
      <c r="D718" s="95" t="s">
        <v>1370</v>
      </c>
      <c r="E718" s="96">
        <v>161.69999999999999</v>
      </c>
      <c r="F718" s="84">
        <v>0.4</v>
      </c>
      <c r="G718" s="85">
        <v>97.02</v>
      </c>
      <c r="H718" s="7">
        <v>1</v>
      </c>
      <c r="J718" s="26">
        <f t="shared" si="44"/>
        <v>0</v>
      </c>
      <c r="K718" s="27">
        <f t="shared" si="45"/>
        <v>0</v>
      </c>
      <c r="L718" s="92" t="s">
        <v>1355</v>
      </c>
    </row>
    <row r="719" spans="1:12" ht="23.25">
      <c r="A719" s="93" t="s">
        <v>1371</v>
      </c>
      <c r="B719" s="76"/>
      <c r="C719" s="76"/>
      <c r="D719" s="95" t="s">
        <v>1372</v>
      </c>
      <c r="E719" s="96">
        <v>161.69999999999999</v>
      </c>
      <c r="F719" s="84">
        <v>0.4</v>
      </c>
      <c r="G719" s="85">
        <v>97.02</v>
      </c>
      <c r="H719" s="7">
        <v>1</v>
      </c>
      <c r="J719" s="26">
        <f t="shared" si="44"/>
        <v>0</v>
      </c>
      <c r="K719" s="27">
        <f t="shared" si="45"/>
        <v>0</v>
      </c>
      <c r="L719" s="92" t="s">
        <v>1355</v>
      </c>
    </row>
    <row r="720" spans="1:12" ht="23.25">
      <c r="A720" s="93" t="s">
        <v>1373</v>
      </c>
      <c r="B720" s="76"/>
      <c r="C720" s="76"/>
      <c r="D720" s="95" t="s">
        <v>1374</v>
      </c>
      <c r="E720" s="96">
        <v>167.7</v>
      </c>
      <c r="F720" s="84">
        <v>0.4</v>
      </c>
      <c r="G720" s="85">
        <v>100.61999999999999</v>
      </c>
      <c r="H720" s="7">
        <v>1</v>
      </c>
      <c r="J720" s="26">
        <f t="shared" si="44"/>
        <v>0</v>
      </c>
      <c r="K720" s="27">
        <f t="shared" si="45"/>
        <v>0</v>
      </c>
      <c r="L720" s="92" t="s">
        <v>1364</v>
      </c>
    </row>
    <row r="721" spans="1:12" ht="23.25">
      <c r="A721" s="93" t="s">
        <v>1375</v>
      </c>
      <c r="B721" s="76"/>
      <c r="C721" s="76"/>
      <c r="D721" s="95" t="s">
        <v>1376</v>
      </c>
      <c r="E721" s="96">
        <v>215.6</v>
      </c>
      <c r="F721" s="84">
        <v>0.4</v>
      </c>
      <c r="G721" s="85">
        <v>129.35999999999999</v>
      </c>
      <c r="H721" s="7">
        <v>1</v>
      </c>
      <c r="J721" s="26">
        <f t="shared" si="44"/>
        <v>0</v>
      </c>
      <c r="K721" s="27">
        <f t="shared" si="45"/>
        <v>0</v>
      </c>
      <c r="L721" s="92" t="s">
        <v>1355</v>
      </c>
    </row>
    <row r="722" spans="1:12" ht="23.25">
      <c r="A722" s="93" t="s">
        <v>1377</v>
      </c>
      <c r="B722" s="76"/>
      <c r="C722" s="76"/>
      <c r="D722" s="95" t="s">
        <v>1378</v>
      </c>
      <c r="E722" s="96">
        <v>215.6</v>
      </c>
      <c r="F722" s="84">
        <v>0.4</v>
      </c>
      <c r="G722" s="85">
        <v>129.35999999999999</v>
      </c>
      <c r="H722" s="7">
        <v>1</v>
      </c>
      <c r="J722" s="26">
        <f t="shared" si="44"/>
        <v>0</v>
      </c>
      <c r="K722" s="27">
        <f t="shared" si="45"/>
        <v>0</v>
      </c>
      <c r="L722" s="92" t="s">
        <v>1355</v>
      </c>
    </row>
    <row r="723" spans="1:12" ht="23.25">
      <c r="A723" s="93" t="s">
        <v>1379</v>
      </c>
      <c r="B723" s="76"/>
      <c r="C723" s="76"/>
      <c r="D723" s="95" t="s">
        <v>1380</v>
      </c>
      <c r="E723" s="96">
        <v>215.6</v>
      </c>
      <c r="F723" s="84">
        <v>0.4</v>
      </c>
      <c r="G723" s="85">
        <v>129.35999999999999</v>
      </c>
      <c r="H723" s="7">
        <v>1</v>
      </c>
      <c r="J723" s="26">
        <f t="shared" si="44"/>
        <v>0</v>
      </c>
      <c r="K723" s="27">
        <f t="shared" si="45"/>
        <v>0</v>
      </c>
      <c r="L723" s="92" t="s">
        <v>1355</v>
      </c>
    </row>
    <row r="724" spans="1:12" ht="23.25">
      <c r="A724" s="93" t="s">
        <v>1381</v>
      </c>
      <c r="B724" s="76"/>
      <c r="C724" s="76"/>
      <c r="D724" s="95" t="s">
        <v>1382</v>
      </c>
      <c r="E724" s="96">
        <v>215.6</v>
      </c>
      <c r="F724" s="84">
        <v>0.4</v>
      </c>
      <c r="G724" s="85">
        <v>129.35999999999999</v>
      </c>
      <c r="H724" s="7">
        <v>1</v>
      </c>
      <c r="J724" s="26">
        <f t="shared" si="44"/>
        <v>0</v>
      </c>
      <c r="K724" s="27">
        <f t="shared" si="45"/>
        <v>0</v>
      </c>
      <c r="L724" s="92" t="s">
        <v>1355</v>
      </c>
    </row>
    <row r="725" spans="1:12" ht="23.25">
      <c r="A725" s="93" t="s">
        <v>1383</v>
      </c>
      <c r="B725" s="76"/>
      <c r="C725" s="76"/>
      <c r="D725" s="95" t="s">
        <v>1384</v>
      </c>
      <c r="E725" s="96">
        <v>223.6</v>
      </c>
      <c r="F725" s="84">
        <v>0.4</v>
      </c>
      <c r="G725" s="85">
        <v>134.16</v>
      </c>
      <c r="H725" s="7">
        <v>1</v>
      </c>
      <c r="J725" s="26">
        <f t="shared" si="44"/>
        <v>0</v>
      </c>
      <c r="K725" s="27">
        <f t="shared" si="45"/>
        <v>0</v>
      </c>
      <c r="L725" s="92" t="s">
        <v>1364</v>
      </c>
    </row>
    <row r="726" spans="1:12" ht="23.25">
      <c r="A726" s="93" t="s">
        <v>1385</v>
      </c>
      <c r="B726" s="76"/>
      <c r="C726" s="76"/>
      <c r="D726" s="95" t="s">
        <v>1386</v>
      </c>
      <c r="E726" s="96">
        <v>269.5</v>
      </c>
      <c r="F726" s="84">
        <v>0.4</v>
      </c>
      <c r="G726" s="85">
        <v>161.69999999999999</v>
      </c>
      <c r="H726" s="7">
        <v>1</v>
      </c>
      <c r="J726" s="26">
        <f t="shared" si="44"/>
        <v>0</v>
      </c>
      <c r="K726" s="27">
        <f t="shared" si="45"/>
        <v>0</v>
      </c>
      <c r="L726" s="92" t="s">
        <v>1355</v>
      </c>
    </row>
    <row r="727" spans="1:12" ht="23.25">
      <c r="A727" s="93" t="s">
        <v>1387</v>
      </c>
      <c r="B727" s="76"/>
      <c r="C727" s="76"/>
      <c r="D727" s="95" t="s">
        <v>1388</v>
      </c>
      <c r="E727" s="96">
        <v>269.5</v>
      </c>
      <c r="F727" s="84">
        <v>0.4</v>
      </c>
      <c r="G727" s="85">
        <v>161.69999999999999</v>
      </c>
      <c r="H727" s="7">
        <v>1</v>
      </c>
      <c r="J727" s="26">
        <f t="shared" si="44"/>
        <v>0</v>
      </c>
      <c r="K727" s="27">
        <f t="shared" si="45"/>
        <v>0</v>
      </c>
      <c r="L727" s="92" t="s">
        <v>1355</v>
      </c>
    </row>
    <row r="728" spans="1:12" ht="23.25">
      <c r="A728" s="93" t="s">
        <v>1389</v>
      </c>
      <c r="B728" s="76"/>
      <c r="C728" s="76"/>
      <c r="D728" s="95" t="s">
        <v>1390</v>
      </c>
      <c r="E728" s="96">
        <v>269.5</v>
      </c>
      <c r="F728" s="84">
        <v>0.4</v>
      </c>
      <c r="G728" s="85">
        <v>161.69999999999999</v>
      </c>
      <c r="H728" s="7">
        <v>1</v>
      </c>
      <c r="J728" s="26">
        <f t="shared" si="44"/>
        <v>0</v>
      </c>
      <c r="K728" s="27">
        <f t="shared" si="45"/>
        <v>0</v>
      </c>
      <c r="L728" s="92" t="s">
        <v>1355</v>
      </c>
    </row>
    <row r="729" spans="1:12" ht="23.25">
      <c r="A729" s="93" t="s">
        <v>1391</v>
      </c>
      <c r="B729" s="76"/>
      <c r="C729" s="76"/>
      <c r="D729" s="95" t="s">
        <v>1392</v>
      </c>
      <c r="E729" s="96">
        <v>269.5</v>
      </c>
      <c r="F729" s="84">
        <v>0.4</v>
      </c>
      <c r="G729" s="85">
        <v>161.69999999999999</v>
      </c>
      <c r="H729" s="7">
        <v>1</v>
      </c>
      <c r="J729" s="26">
        <f t="shared" si="44"/>
        <v>0</v>
      </c>
      <c r="K729" s="27">
        <f t="shared" si="45"/>
        <v>0</v>
      </c>
      <c r="L729" s="92" t="s">
        <v>1355</v>
      </c>
    </row>
    <row r="730" spans="1:12" ht="23.25">
      <c r="A730" s="93" t="s">
        <v>1393</v>
      </c>
      <c r="B730" s="76"/>
      <c r="C730" s="76"/>
      <c r="D730" s="95" t="s">
        <v>1394</v>
      </c>
      <c r="E730" s="96">
        <v>279.5</v>
      </c>
      <c r="F730" s="84">
        <v>0.4</v>
      </c>
      <c r="G730" s="85">
        <v>167.7</v>
      </c>
      <c r="H730" s="7">
        <v>1</v>
      </c>
      <c r="J730" s="26">
        <f t="shared" si="44"/>
        <v>0</v>
      </c>
      <c r="K730" s="27">
        <f t="shared" si="45"/>
        <v>0</v>
      </c>
      <c r="L730" s="92" t="s">
        <v>1364</v>
      </c>
    </row>
    <row r="731" spans="1:12" ht="23.25">
      <c r="A731" s="93" t="s">
        <v>1395</v>
      </c>
      <c r="B731" s="76"/>
      <c r="C731" s="76"/>
      <c r="D731" s="95" t="s">
        <v>1396</v>
      </c>
      <c r="E731" s="96">
        <v>140.14000000000001</v>
      </c>
      <c r="F731" s="84">
        <v>0.4</v>
      </c>
      <c r="G731" s="85">
        <v>84.084000000000003</v>
      </c>
      <c r="H731" s="7">
        <v>1</v>
      </c>
      <c r="J731" s="26">
        <f t="shared" si="44"/>
        <v>0</v>
      </c>
      <c r="K731" s="27">
        <f t="shared" si="45"/>
        <v>0</v>
      </c>
      <c r="L731" s="106"/>
    </row>
    <row r="732" spans="1:12" ht="23.25">
      <c r="A732" s="93" t="s">
        <v>1397</v>
      </c>
      <c r="B732" s="76"/>
      <c r="C732" s="76"/>
      <c r="D732" s="95" t="s">
        <v>1398</v>
      </c>
      <c r="E732" s="96">
        <v>140.14000000000001</v>
      </c>
      <c r="F732" s="84">
        <v>0.4</v>
      </c>
      <c r="G732" s="85">
        <v>84.084000000000003</v>
      </c>
      <c r="H732" s="7">
        <v>1</v>
      </c>
      <c r="J732" s="26">
        <f t="shared" si="44"/>
        <v>0</v>
      </c>
      <c r="K732" s="27">
        <f t="shared" si="45"/>
        <v>0</v>
      </c>
      <c r="L732" s="106"/>
    </row>
    <row r="733" spans="1:12" ht="23.25">
      <c r="A733" s="93" t="s">
        <v>1399</v>
      </c>
      <c r="B733" s="76"/>
      <c r="C733" s="76"/>
      <c r="D733" s="95" t="s">
        <v>1400</v>
      </c>
      <c r="E733" s="96">
        <v>140.14000000000001</v>
      </c>
      <c r="F733" s="84">
        <v>0.4</v>
      </c>
      <c r="G733" s="85">
        <v>84.084000000000003</v>
      </c>
      <c r="H733" s="7">
        <v>1</v>
      </c>
      <c r="J733" s="26">
        <f t="shared" si="44"/>
        <v>0</v>
      </c>
      <c r="K733" s="27">
        <f t="shared" si="45"/>
        <v>0</v>
      </c>
      <c r="L733" s="106"/>
    </row>
    <row r="734" spans="1:12" ht="23.25">
      <c r="A734" s="93" t="s">
        <v>1401</v>
      </c>
      <c r="B734" s="76"/>
      <c r="C734" s="76"/>
      <c r="D734" s="95" t="s">
        <v>1402</v>
      </c>
      <c r="E734" s="96">
        <v>140.14000000000001</v>
      </c>
      <c r="F734" s="84">
        <v>0.4</v>
      </c>
      <c r="G734" s="85">
        <v>84.084000000000003</v>
      </c>
      <c r="H734" s="7">
        <v>1</v>
      </c>
      <c r="J734" s="26">
        <f t="shared" si="44"/>
        <v>0</v>
      </c>
      <c r="K734" s="27">
        <f t="shared" si="45"/>
        <v>0</v>
      </c>
      <c r="L734" s="106"/>
    </row>
    <row r="735" spans="1:12" ht="23.25">
      <c r="A735" s="93" t="s">
        <v>1403</v>
      </c>
      <c r="B735" s="76"/>
      <c r="C735" s="76"/>
      <c r="D735" s="95" t="s">
        <v>1404</v>
      </c>
      <c r="E735" s="96">
        <v>145.34</v>
      </c>
      <c r="F735" s="84">
        <v>0.4</v>
      </c>
      <c r="G735" s="85">
        <v>87.203999999999994</v>
      </c>
      <c r="H735" s="7">
        <v>1</v>
      </c>
      <c r="J735" s="26">
        <f t="shared" si="44"/>
        <v>0</v>
      </c>
      <c r="K735" s="27">
        <f t="shared" si="45"/>
        <v>0</v>
      </c>
      <c r="L735" s="106"/>
    </row>
    <row r="736" spans="1:12" ht="23.25">
      <c r="A736" s="93" t="s">
        <v>1405</v>
      </c>
      <c r="B736" s="76"/>
      <c r="C736" s="76"/>
      <c r="D736" s="95" t="s">
        <v>1406</v>
      </c>
      <c r="E736" s="96">
        <v>210.20999999999998</v>
      </c>
      <c r="F736" s="84">
        <v>0.4</v>
      </c>
      <c r="G736" s="85">
        <v>126.12599999999998</v>
      </c>
      <c r="H736" s="7">
        <v>1</v>
      </c>
      <c r="J736" s="26">
        <f t="shared" si="44"/>
        <v>0</v>
      </c>
      <c r="K736" s="27">
        <f t="shared" si="45"/>
        <v>0</v>
      </c>
      <c r="L736" s="106"/>
    </row>
    <row r="737" spans="1:12" ht="23.25">
      <c r="A737" s="93" t="s">
        <v>1407</v>
      </c>
      <c r="B737" s="76"/>
      <c r="C737" s="76"/>
      <c r="D737" s="95" t="s">
        <v>1408</v>
      </c>
      <c r="E737" s="96">
        <v>210.20999999999998</v>
      </c>
      <c r="F737" s="84">
        <v>0.4</v>
      </c>
      <c r="G737" s="85">
        <v>126.12599999999998</v>
      </c>
      <c r="H737" s="7">
        <v>1</v>
      </c>
      <c r="J737" s="26">
        <f t="shared" si="44"/>
        <v>0</v>
      </c>
      <c r="K737" s="27">
        <f t="shared" si="45"/>
        <v>0</v>
      </c>
      <c r="L737" s="106"/>
    </row>
    <row r="738" spans="1:12" ht="23.25">
      <c r="A738" s="93" t="s">
        <v>1409</v>
      </c>
      <c r="B738" s="76"/>
      <c r="C738" s="76"/>
      <c r="D738" s="95" t="s">
        <v>1410</v>
      </c>
      <c r="E738" s="96">
        <v>210.20999999999998</v>
      </c>
      <c r="F738" s="84">
        <v>0.4</v>
      </c>
      <c r="G738" s="85">
        <v>126.12599999999998</v>
      </c>
      <c r="H738" s="7">
        <v>1</v>
      </c>
      <c r="J738" s="26">
        <f t="shared" si="44"/>
        <v>0</v>
      </c>
      <c r="K738" s="27">
        <f t="shared" si="45"/>
        <v>0</v>
      </c>
      <c r="L738" s="106"/>
    </row>
    <row r="739" spans="1:12" ht="23.25">
      <c r="A739" s="93" t="s">
        <v>1411</v>
      </c>
      <c r="B739" s="76"/>
      <c r="C739" s="76"/>
      <c r="D739" s="95" t="s">
        <v>1412</v>
      </c>
      <c r="E739" s="96">
        <v>210.20999999999998</v>
      </c>
      <c r="F739" s="84">
        <v>0.4</v>
      </c>
      <c r="G739" s="85">
        <v>126.12599999999998</v>
      </c>
      <c r="H739" s="7">
        <v>1</v>
      </c>
      <c r="J739" s="26">
        <f t="shared" si="44"/>
        <v>0</v>
      </c>
      <c r="K739" s="27">
        <f t="shared" si="45"/>
        <v>0</v>
      </c>
      <c r="L739" s="106"/>
    </row>
    <row r="740" spans="1:12" ht="23.25">
      <c r="A740" s="93" t="s">
        <v>1413</v>
      </c>
      <c r="B740" s="76"/>
      <c r="C740" s="76"/>
      <c r="D740" s="95" t="s">
        <v>1414</v>
      </c>
      <c r="E740" s="96">
        <v>218.01</v>
      </c>
      <c r="F740" s="84">
        <v>0.4</v>
      </c>
      <c r="G740" s="85">
        <v>130.80599999999998</v>
      </c>
      <c r="H740" s="7">
        <v>1</v>
      </c>
      <c r="J740" s="26">
        <f t="shared" si="44"/>
        <v>0</v>
      </c>
      <c r="K740" s="27">
        <f t="shared" si="45"/>
        <v>0</v>
      </c>
      <c r="L740" s="106"/>
    </row>
    <row r="741" spans="1:12" ht="23.25">
      <c r="A741" s="93" t="s">
        <v>1415</v>
      </c>
      <c r="B741" s="76"/>
      <c r="C741" s="76"/>
      <c r="D741" s="95" t="s">
        <v>1416</v>
      </c>
      <c r="E741" s="96">
        <v>280.28000000000003</v>
      </c>
      <c r="F741" s="84">
        <v>0.4</v>
      </c>
      <c r="G741" s="85">
        <v>168.16800000000001</v>
      </c>
      <c r="H741" s="7">
        <v>1</v>
      </c>
      <c r="J741" s="26">
        <f t="shared" si="44"/>
        <v>0</v>
      </c>
      <c r="K741" s="27">
        <f t="shared" si="45"/>
        <v>0</v>
      </c>
      <c r="L741" s="106"/>
    </row>
    <row r="742" spans="1:12" ht="23.25">
      <c r="A742" s="93" t="s">
        <v>1417</v>
      </c>
      <c r="B742" s="76"/>
      <c r="C742" s="76"/>
      <c r="D742" s="95" t="s">
        <v>1418</v>
      </c>
      <c r="E742" s="96">
        <v>280.28000000000003</v>
      </c>
      <c r="F742" s="84">
        <v>0.4</v>
      </c>
      <c r="G742" s="85">
        <v>168.16800000000001</v>
      </c>
      <c r="H742" s="7">
        <v>1</v>
      </c>
      <c r="J742" s="26">
        <f t="shared" si="44"/>
        <v>0</v>
      </c>
      <c r="K742" s="27">
        <f t="shared" si="45"/>
        <v>0</v>
      </c>
      <c r="L742" s="106"/>
    </row>
    <row r="743" spans="1:12" ht="23.25">
      <c r="A743" s="93" t="s">
        <v>1419</v>
      </c>
      <c r="B743" s="76"/>
      <c r="C743" s="76"/>
      <c r="D743" s="95" t="s">
        <v>1420</v>
      </c>
      <c r="E743" s="96">
        <v>280.28000000000003</v>
      </c>
      <c r="F743" s="84">
        <v>0.4</v>
      </c>
      <c r="G743" s="85">
        <v>168.16800000000001</v>
      </c>
      <c r="H743" s="7">
        <v>1</v>
      </c>
      <c r="J743" s="26">
        <f t="shared" si="44"/>
        <v>0</v>
      </c>
      <c r="K743" s="27">
        <f t="shared" si="45"/>
        <v>0</v>
      </c>
      <c r="L743" s="106"/>
    </row>
    <row r="744" spans="1:12" ht="23.25">
      <c r="A744" s="93" t="s">
        <v>1421</v>
      </c>
      <c r="B744" s="76"/>
      <c r="C744" s="76"/>
      <c r="D744" s="95" t="s">
        <v>1422</v>
      </c>
      <c r="E744" s="96">
        <v>280.28000000000003</v>
      </c>
      <c r="F744" s="84">
        <v>0.4</v>
      </c>
      <c r="G744" s="85">
        <v>168.16800000000001</v>
      </c>
      <c r="H744" s="7">
        <v>1</v>
      </c>
      <c r="J744" s="26">
        <f t="shared" si="44"/>
        <v>0</v>
      </c>
      <c r="K744" s="27">
        <f t="shared" si="45"/>
        <v>0</v>
      </c>
      <c r="L744" s="106"/>
    </row>
    <row r="745" spans="1:12" ht="23.25">
      <c r="A745" s="93" t="s">
        <v>1423</v>
      </c>
      <c r="B745" s="76"/>
      <c r="C745" s="76"/>
      <c r="D745" s="95" t="s">
        <v>1424</v>
      </c>
      <c r="E745" s="96">
        <v>290.68</v>
      </c>
      <c r="F745" s="84">
        <v>0.4</v>
      </c>
      <c r="G745" s="85">
        <v>174.40799999999999</v>
      </c>
      <c r="H745" s="7">
        <v>1</v>
      </c>
      <c r="J745" s="26">
        <f t="shared" si="44"/>
        <v>0</v>
      </c>
      <c r="K745" s="27">
        <f t="shared" si="45"/>
        <v>0</v>
      </c>
      <c r="L745" s="106"/>
    </row>
    <row r="746" spans="1:12" ht="23.25">
      <c r="A746" s="93" t="s">
        <v>1425</v>
      </c>
      <c r="B746" s="76"/>
      <c r="C746" s="76"/>
      <c r="D746" s="95" t="s">
        <v>1426</v>
      </c>
      <c r="E746" s="96">
        <v>350.35</v>
      </c>
      <c r="F746" s="84">
        <v>0.4</v>
      </c>
      <c r="G746" s="85">
        <v>210.21</v>
      </c>
      <c r="H746" s="7">
        <v>1</v>
      </c>
      <c r="J746" s="26">
        <f t="shared" si="44"/>
        <v>0</v>
      </c>
      <c r="K746" s="27">
        <f t="shared" si="45"/>
        <v>0</v>
      </c>
      <c r="L746" s="106"/>
    </row>
    <row r="747" spans="1:12" ht="23.25">
      <c r="A747" s="93" t="s">
        <v>1427</v>
      </c>
      <c r="B747" s="76"/>
      <c r="C747" s="76"/>
      <c r="D747" s="95" t="s">
        <v>1428</v>
      </c>
      <c r="E747" s="96">
        <v>350.35</v>
      </c>
      <c r="F747" s="84">
        <v>0.4</v>
      </c>
      <c r="G747" s="85">
        <v>210.21</v>
      </c>
      <c r="H747" s="7">
        <v>1</v>
      </c>
      <c r="J747" s="26">
        <f t="shared" si="44"/>
        <v>0</v>
      </c>
      <c r="K747" s="27">
        <f t="shared" si="45"/>
        <v>0</v>
      </c>
      <c r="L747" s="106"/>
    </row>
    <row r="748" spans="1:12" ht="23.25">
      <c r="A748" s="93" t="s">
        <v>1429</v>
      </c>
      <c r="B748" s="76"/>
      <c r="C748" s="76"/>
      <c r="D748" s="95" t="s">
        <v>1430</v>
      </c>
      <c r="E748" s="96">
        <v>350.35</v>
      </c>
      <c r="F748" s="84">
        <v>0.4</v>
      </c>
      <c r="G748" s="85">
        <v>210.21</v>
      </c>
      <c r="H748" s="7">
        <v>1</v>
      </c>
      <c r="J748" s="26">
        <f t="shared" si="44"/>
        <v>0</v>
      </c>
      <c r="K748" s="27">
        <f t="shared" si="45"/>
        <v>0</v>
      </c>
      <c r="L748" s="106"/>
    </row>
    <row r="749" spans="1:12" ht="23.25">
      <c r="A749" s="93" t="s">
        <v>1431</v>
      </c>
      <c r="B749" s="76"/>
      <c r="C749" s="76"/>
      <c r="D749" s="95" t="s">
        <v>1432</v>
      </c>
      <c r="E749" s="96">
        <v>350.35</v>
      </c>
      <c r="F749" s="84">
        <v>0.4</v>
      </c>
      <c r="G749" s="85">
        <v>210.21</v>
      </c>
      <c r="H749" s="7">
        <v>1</v>
      </c>
      <c r="J749" s="26">
        <f t="shared" si="44"/>
        <v>0</v>
      </c>
      <c r="K749" s="27">
        <f t="shared" si="45"/>
        <v>0</v>
      </c>
      <c r="L749" s="106"/>
    </row>
    <row r="750" spans="1:12" ht="23.25">
      <c r="A750" s="93" t="s">
        <v>1433</v>
      </c>
      <c r="B750" s="76"/>
      <c r="C750" s="76"/>
      <c r="D750" s="95" t="s">
        <v>1434</v>
      </c>
      <c r="E750" s="96">
        <v>363.35</v>
      </c>
      <c r="F750" s="84">
        <v>0.4</v>
      </c>
      <c r="G750" s="85">
        <v>218.01000000000002</v>
      </c>
      <c r="H750" s="7">
        <v>1</v>
      </c>
      <c r="J750" s="26">
        <f t="shared" si="44"/>
        <v>0</v>
      </c>
      <c r="K750" s="27">
        <f t="shared" si="45"/>
        <v>0</v>
      </c>
      <c r="L750" s="106"/>
    </row>
    <row r="751" spans="1:12" ht="15">
      <c r="A751" s="93"/>
      <c r="B751" s="76"/>
      <c r="C751" s="76"/>
      <c r="D751" s="77" t="s">
        <v>1435</v>
      </c>
      <c r="E751" s="96"/>
      <c r="F751" s="84"/>
      <c r="G751" s="80"/>
      <c r="H751" s="7"/>
      <c r="J751" s="3"/>
      <c r="K751" s="1"/>
      <c r="L751" s="94"/>
    </row>
    <row r="752" spans="1:12" ht="23.25">
      <c r="A752" s="93" t="s">
        <v>1436</v>
      </c>
      <c r="B752" s="76"/>
      <c r="C752" s="76"/>
      <c r="D752" s="95" t="s">
        <v>1437</v>
      </c>
      <c r="E752" s="96">
        <v>107.8</v>
      </c>
      <c r="F752" s="84">
        <v>0.4</v>
      </c>
      <c r="G752" s="85">
        <v>64.679999999999993</v>
      </c>
      <c r="H752" s="7">
        <v>1</v>
      </c>
      <c r="J752" s="26">
        <f t="shared" ref="J752:J791" si="46">I752*H752</f>
        <v>0</v>
      </c>
      <c r="K752" s="27">
        <f t="shared" ref="K752:K791" si="47">J752*G752</f>
        <v>0</v>
      </c>
      <c r="L752" s="92" t="s">
        <v>1355</v>
      </c>
    </row>
    <row r="753" spans="1:12" ht="23.25">
      <c r="A753" s="93" t="s">
        <v>1438</v>
      </c>
      <c r="B753" s="76"/>
      <c r="C753" s="76"/>
      <c r="D753" s="95" t="s">
        <v>1439</v>
      </c>
      <c r="E753" s="96">
        <v>107.8</v>
      </c>
      <c r="F753" s="84">
        <v>0.4</v>
      </c>
      <c r="G753" s="85">
        <v>64.679999999999993</v>
      </c>
      <c r="H753" s="7">
        <v>1</v>
      </c>
      <c r="J753" s="26">
        <f t="shared" si="46"/>
        <v>0</v>
      </c>
      <c r="K753" s="27">
        <f t="shared" si="47"/>
        <v>0</v>
      </c>
      <c r="L753" s="92" t="s">
        <v>1355</v>
      </c>
    </row>
    <row r="754" spans="1:12" ht="23.25">
      <c r="A754" s="93" t="s">
        <v>1440</v>
      </c>
      <c r="B754" s="76"/>
      <c r="C754" s="76"/>
      <c r="D754" s="95" t="s">
        <v>1441</v>
      </c>
      <c r="E754" s="96">
        <v>107.8</v>
      </c>
      <c r="F754" s="84">
        <v>0.4</v>
      </c>
      <c r="G754" s="85">
        <v>64.679999999999993</v>
      </c>
      <c r="H754" s="7">
        <v>1</v>
      </c>
      <c r="J754" s="26">
        <f t="shared" si="46"/>
        <v>0</v>
      </c>
      <c r="K754" s="27">
        <f t="shared" si="47"/>
        <v>0</v>
      </c>
      <c r="L754" s="92" t="s">
        <v>1355</v>
      </c>
    </row>
    <row r="755" spans="1:12" ht="23.25">
      <c r="A755" s="93" t="s">
        <v>1442</v>
      </c>
      <c r="B755" s="76"/>
      <c r="C755" s="76"/>
      <c r="D755" s="95" t="s">
        <v>1443</v>
      </c>
      <c r="E755" s="96">
        <v>107.8</v>
      </c>
      <c r="F755" s="84">
        <v>0.4</v>
      </c>
      <c r="G755" s="85">
        <v>64.679999999999993</v>
      </c>
      <c r="H755" s="7">
        <v>1</v>
      </c>
      <c r="J755" s="26">
        <f t="shared" si="46"/>
        <v>0</v>
      </c>
      <c r="K755" s="27">
        <f t="shared" si="47"/>
        <v>0</v>
      </c>
      <c r="L755" s="92" t="s">
        <v>1355</v>
      </c>
    </row>
    <row r="756" spans="1:12" ht="23.25">
      <c r="A756" s="93" t="s">
        <v>1444</v>
      </c>
      <c r="B756" s="76"/>
      <c r="C756" s="76"/>
      <c r="D756" s="95" t="s">
        <v>1445</v>
      </c>
      <c r="E756" s="96">
        <v>111.8</v>
      </c>
      <c r="F756" s="84">
        <v>0.4</v>
      </c>
      <c r="G756" s="85">
        <v>67.08</v>
      </c>
      <c r="H756" s="7">
        <v>1</v>
      </c>
      <c r="J756" s="26">
        <f t="shared" si="46"/>
        <v>0</v>
      </c>
      <c r="K756" s="27">
        <f t="shared" si="47"/>
        <v>0</v>
      </c>
      <c r="L756" s="92" t="s">
        <v>1364</v>
      </c>
    </row>
    <row r="757" spans="1:12" ht="23.25">
      <c r="A757" s="93" t="s">
        <v>1446</v>
      </c>
      <c r="B757" s="76"/>
      <c r="C757" s="76"/>
      <c r="D757" s="95" t="s">
        <v>1447</v>
      </c>
      <c r="E757" s="96">
        <v>161.69999999999999</v>
      </c>
      <c r="F757" s="84">
        <v>0.4</v>
      </c>
      <c r="G757" s="85">
        <v>97.02</v>
      </c>
      <c r="H757" s="7">
        <v>1</v>
      </c>
      <c r="J757" s="26">
        <f t="shared" si="46"/>
        <v>0</v>
      </c>
      <c r="K757" s="27">
        <f t="shared" si="47"/>
        <v>0</v>
      </c>
      <c r="L757" s="92" t="s">
        <v>1355</v>
      </c>
    </row>
    <row r="758" spans="1:12" ht="23.25">
      <c r="A758" s="93" t="s">
        <v>1448</v>
      </c>
      <c r="B758" s="76"/>
      <c r="C758" s="76"/>
      <c r="D758" s="95" t="s">
        <v>1449</v>
      </c>
      <c r="E758" s="96">
        <v>161.69999999999999</v>
      </c>
      <c r="F758" s="84">
        <v>0.4</v>
      </c>
      <c r="G758" s="85">
        <v>97.02</v>
      </c>
      <c r="H758" s="7">
        <v>1</v>
      </c>
      <c r="J758" s="26">
        <f t="shared" si="46"/>
        <v>0</v>
      </c>
      <c r="K758" s="27">
        <f t="shared" si="47"/>
        <v>0</v>
      </c>
      <c r="L758" s="92" t="s">
        <v>1355</v>
      </c>
    </row>
    <row r="759" spans="1:12" ht="23.25">
      <c r="A759" s="93" t="s">
        <v>1450</v>
      </c>
      <c r="B759" s="76"/>
      <c r="C759" s="76"/>
      <c r="D759" s="95" t="s">
        <v>1451</v>
      </c>
      <c r="E759" s="96">
        <v>161.69999999999999</v>
      </c>
      <c r="F759" s="84">
        <v>0.4</v>
      </c>
      <c r="G759" s="85">
        <v>97.02</v>
      </c>
      <c r="H759" s="7">
        <v>1</v>
      </c>
      <c r="J759" s="26">
        <f t="shared" si="46"/>
        <v>0</v>
      </c>
      <c r="K759" s="27">
        <f t="shared" si="47"/>
        <v>0</v>
      </c>
      <c r="L759" s="92" t="s">
        <v>1355</v>
      </c>
    </row>
    <row r="760" spans="1:12" ht="23.25">
      <c r="A760" s="93" t="s">
        <v>1452</v>
      </c>
      <c r="B760" s="76"/>
      <c r="C760" s="76"/>
      <c r="D760" s="95" t="s">
        <v>1453</v>
      </c>
      <c r="E760" s="96">
        <v>161.69999999999999</v>
      </c>
      <c r="F760" s="84">
        <v>0.4</v>
      </c>
      <c r="G760" s="85">
        <v>97.02</v>
      </c>
      <c r="H760" s="7">
        <v>1</v>
      </c>
      <c r="J760" s="26">
        <f t="shared" si="46"/>
        <v>0</v>
      </c>
      <c r="K760" s="27">
        <f t="shared" si="47"/>
        <v>0</v>
      </c>
      <c r="L760" s="92" t="s">
        <v>1355</v>
      </c>
    </row>
    <row r="761" spans="1:12" ht="23.25">
      <c r="A761" s="93" t="s">
        <v>1454</v>
      </c>
      <c r="B761" s="76"/>
      <c r="C761" s="76"/>
      <c r="D761" s="95" t="s">
        <v>1455</v>
      </c>
      <c r="E761" s="96">
        <v>167.7</v>
      </c>
      <c r="F761" s="84">
        <v>0.4</v>
      </c>
      <c r="G761" s="85">
        <v>100.61999999999999</v>
      </c>
      <c r="H761" s="7">
        <v>1</v>
      </c>
      <c r="J761" s="26">
        <f t="shared" si="46"/>
        <v>0</v>
      </c>
      <c r="K761" s="27">
        <f t="shared" si="47"/>
        <v>0</v>
      </c>
      <c r="L761" s="92" t="s">
        <v>1364</v>
      </c>
    </row>
    <row r="762" spans="1:12" ht="23.25">
      <c r="A762" s="93" t="s">
        <v>1456</v>
      </c>
      <c r="B762" s="76"/>
      <c r="C762" s="76"/>
      <c r="D762" s="95" t="s">
        <v>1457</v>
      </c>
      <c r="E762" s="96">
        <v>215.6</v>
      </c>
      <c r="F762" s="84">
        <v>0.4</v>
      </c>
      <c r="G762" s="85">
        <v>129.35999999999999</v>
      </c>
      <c r="H762" s="7">
        <v>1</v>
      </c>
      <c r="J762" s="26">
        <f t="shared" si="46"/>
        <v>0</v>
      </c>
      <c r="K762" s="27">
        <f t="shared" si="47"/>
        <v>0</v>
      </c>
      <c r="L762" s="92" t="s">
        <v>1355</v>
      </c>
    </row>
    <row r="763" spans="1:12" ht="23.25">
      <c r="A763" s="93" t="s">
        <v>1458</v>
      </c>
      <c r="B763" s="76"/>
      <c r="C763" s="76"/>
      <c r="D763" s="95" t="s">
        <v>1459</v>
      </c>
      <c r="E763" s="96">
        <v>215.6</v>
      </c>
      <c r="F763" s="84">
        <v>0.4</v>
      </c>
      <c r="G763" s="85">
        <v>129.35999999999999</v>
      </c>
      <c r="H763" s="7">
        <v>1</v>
      </c>
      <c r="J763" s="26">
        <f t="shared" si="46"/>
        <v>0</v>
      </c>
      <c r="K763" s="27">
        <f t="shared" si="47"/>
        <v>0</v>
      </c>
      <c r="L763" s="92" t="s">
        <v>1355</v>
      </c>
    </row>
    <row r="764" spans="1:12" ht="23.25">
      <c r="A764" s="93" t="s">
        <v>1460</v>
      </c>
      <c r="B764" s="76"/>
      <c r="C764" s="76"/>
      <c r="D764" s="95" t="s">
        <v>1461</v>
      </c>
      <c r="E764" s="96">
        <v>215.6</v>
      </c>
      <c r="F764" s="84">
        <v>0.4</v>
      </c>
      <c r="G764" s="85">
        <v>129.35999999999999</v>
      </c>
      <c r="H764" s="7">
        <v>1</v>
      </c>
      <c r="J764" s="26">
        <f t="shared" si="46"/>
        <v>0</v>
      </c>
      <c r="K764" s="27">
        <f t="shared" si="47"/>
        <v>0</v>
      </c>
      <c r="L764" s="92" t="s">
        <v>1355</v>
      </c>
    </row>
    <row r="765" spans="1:12" ht="23.25">
      <c r="A765" s="93" t="s">
        <v>1462</v>
      </c>
      <c r="B765" s="76"/>
      <c r="C765" s="76"/>
      <c r="D765" s="95" t="s">
        <v>1463</v>
      </c>
      <c r="E765" s="96">
        <v>215.6</v>
      </c>
      <c r="F765" s="84">
        <v>0.4</v>
      </c>
      <c r="G765" s="85">
        <v>129.35999999999999</v>
      </c>
      <c r="H765" s="7">
        <v>1</v>
      </c>
      <c r="J765" s="26">
        <f t="shared" si="46"/>
        <v>0</v>
      </c>
      <c r="K765" s="27">
        <f t="shared" si="47"/>
        <v>0</v>
      </c>
      <c r="L765" s="92" t="s">
        <v>1355</v>
      </c>
    </row>
    <row r="766" spans="1:12" ht="23.25">
      <c r="A766" s="93" t="s">
        <v>1464</v>
      </c>
      <c r="B766" s="76"/>
      <c r="C766" s="76"/>
      <c r="D766" s="95" t="s">
        <v>1465</v>
      </c>
      <c r="E766" s="96">
        <v>223.6</v>
      </c>
      <c r="F766" s="84">
        <v>0.4</v>
      </c>
      <c r="G766" s="85">
        <v>134.16</v>
      </c>
      <c r="H766" s="7">
        <v>1</v>
      </c>
      <c r="J766" s="26">
        <f t="shared" si="46"/>
        <v>0</v>
      </c>
      <c r="K766" s="27">
        <f t="shared" si="47"/>
        <v>0</v>
      </c>
      <c r="L766" s="92" t="s">
        <v>1364</v>
      </c>
    </row>
    <row r="767" spans="1:12" ht="23.25">
      <c r="A767" s="93" t="s">
        <v>1466</v>
      </c>
      <c r="B767" s="76"/>
      <c r="C767" s="76"/>
      <c r="D767" s="95" t="s">
        <v>1467</v>
      </c>
      <c r="E767" s="96">
        <v>269.5</v>
      </c>
      <c r="F767" s="84">
        <v>0.4</v>
      </c>
      <c r="G767" s="85">
        <v>161.69999999999999</v>
      </c>
      <c r="H767" s="7">
        <v>1</v>
      </c>
      <c r="J767" s="26">
        <f t="shared" si="46"/>
        <v>0</v>
      </c>
      <c r="K767" s="27">
        <f t="shared" si="47"/>
        <v>0</v>
      </c>
      <c r="L767" s="92" t="s">
        <v>1355</v>
      </c>
    </row>
    <row r="768" spans="1:12" ht="23.25">
      <c r="A768" s="93" t="s">
        <v>1468</v>
      </c>
      <c r="B768" s="76"/>
      <c r="C768" s="76"/>
      <c r="D768" s="95" t="s">
        <v>1469</v>
      </c>
      <c r="E768" s="96">
        <v>269.5</v>
      </c>
      <c r="F768" s="84">
        <v>0.4</v>
      </c>
      <c r="G768" s="85">
        <v>161.69999999999999</v>
      </c>
      <c r="H768" s="7">
        <v>1</v>
      </c>
      <c r="J768" s="26">
        <f t="shared" si="46"/>
        <v>0</v>
      </c>
      <c r="K768" s="27">
        <f t="shared" si="47"/>
        <v>0</v>
      </c>
      <c r="L768" s="92" t="s">
        <v>1355</v>
      </c>
    </row>
    <row r="769" spans="1:12" ht="23.25">
      <c r="A769" s="93" t="s">
        <v>1470</v>
      </c>
      <c r="B769" s="76"/>
      <c r="C769" s="76"/>
      <c r="D769" s="95" t="s">
        <v>1471</v>
      </c>
      <c r="E769" s="96">
        <v>269.5</v>
      </c>
      <c r="F769" s="84">
        <v>0.4</v>
      </c>
      <c r="G769" s="85">
        <v>161.69999999999999</v>
      </c>
      <c r="H769" s="7">
        <v>1</v>
      </c>
      <c r="J769" s="26">
        <f t="shared" si="46"/>
        <v>0</v>
      </c>
      <c r="K769" s="27">
        <f t="shared" si="47"/>
        <v>0</v>
      </c>
      <c r="L769" s="92" t="s">
        <v>1355</v>
      </c>
    </row>
    <row r="770" spans="1:12" ht="23.25">
      <c r="A770" s="93" t="s">
        <v>1472</v>
      </c>
      <c r="B770" s="76"/>
      <c r="C770" s="76"/>
      <c r="D770" s="95" t="s">
        <v>1473</v>
      </c>
      <c r="E770" s="96">
        <v>269.5</v>
      </c>
      <c r="F770" s="84">
        <v>0.4</v>
      </c>
      <c r="G770" s="85">
        <v>161.69999999999999</v>
      </c>
      <c r="H770" s="7">
        <v>1</v>
      </c>
      <c r="J770" s="26">
        <f t="shared" si="46"/>
        <v>0</v>
      </c>
      <c r="K770" s="27">
        <f t="shared" si="47"/>
        <v>0</v>
      </c>
      <c r="L770" s="92" t="s">
        <v>1355</v>
      </c>
    </row>
    <row r="771" spans="1:12" ht="23.25">
      <c r="A771" s="93" t="s">
        <v>1474</v>
      </c>
      <c r="B771" s="76"/>
      <c r="C771" s="76"/>
      <c r="D771" s="95" t="s">
        <v>1475</v>
      </c>
      <c r="E771" s="96">
        <v>279.5</v>
      </c>
      <c r="F771" s="84">
        <v>0.4</v>
      </c>
      <c r="G771" s="85">
        <v>167.7</v>
      </c>
      <c r="H771" s="7">
        <v>1</v>
      </c>
      <c r="J771" s="26">
        <f t="shared" si="46"/>
        <v>0</v>
      </c>
      <c r="K771" s="27">
        <f t="shared" si="47"/>
        <v>0</v>
      </c>
      <c r="L771" s="92" t="s">
        <v>1364</v>
      </c>
    </row>
    <row r="772" spans="1:12" ht="23.25">
      <c r="A772" s="93" t="s">
        <v>1476</v>
      </c>
      <c r="B772" s="76"/>
      <c r="C772" s="76"/>
      <c r="D772" s="95" t="s">
        <v>1477</v>
      </c>
      <c r="E772" s="96">
        <v>140.14000000000001</v>
      </c>
      <c r="F772" s="84">
        <v>0.4</v>
      </c>
      <c r="G772" s="85">
        <v>84.084000000000003</v>
      </c>
      <c r="H772" s="7">
        <v>1</v>
      </c>
      <c r="J772" s="26">
        <f t="shared" si="46"/>
        <v>0</v>
      </c>
      <c r="K772" s="27">
        <f t="shared" si="47"/>
        <v>0</v>
      </c>
      <c r="L772" s="106"/>
    </row>
    <row r="773" spans="1:12" ht="23.25">
      <c r="A773" s="93" t="s">
        <v>1478</v>
      </c>
      <c r="B773" s="76"/>
      <c r="C773" s="76"/>
      <c r="D773" s="95" t="s">
        <v>1479</v>
      </c>
      <c r="E773" s="96">
        <v>140.14000000000001</v>
      </c>
      <c r="F773" s="84">
        <v>0.4</v>
      </c>
      <c r="G773" s="85">
        <v>84.084000000000003</v>
      </c>
      <c r="H773" s="7">
        <v>1</v>
      </c>
      <c r="J773" s="26">
        <f t="shared" si="46"/>
        <v>0</v>
      </c>
      <c r="K773" s="27">
        <f t="shared" si="47"/>
        <v>0</v>
      </c>
      <c r="L773" s="106"/>
    </row>
    <row r="774" spans="1:12" ht="23.25">
      <c r="A774" s="93" t="s">
        <v>1480</v>
      </c>
      <c r="B774" s="76"/>
      <c r="C774" s="76"/>
      <c r="D774" s="95" t="s">
        <v>1481</v>
      </c>
      <c r="E774" s="96">
        <v>140.14000000000001</v>
      </c>
      <c r="F774" s="84">
        <v>0.4</v>
      </c>
      <c r="G774" s="85">
        <v>84.084000000000003</v>
      </c>
      <c r="H774" s="7">
        <v>1</v>
      </c>
      <c r="J774" s="26">
        <f t="shared" si="46"/>
        <v>0</v>
      </c>
      <c r="K774" s="27">
        <f t="shared" si="47"/>
        <v>0</v>
      </c>
      <c r="L774" s="106"/>
    </row>
    <row r="775" spans="1:12" ht="23.25">
      <c r="A775" s="93" t="s">
        <v>1482</v>
      </c>
      <c r="B775" s="76"/>
      <c r="C775" s="76"/>
      <c r="D775" s="95" t="s">
        <v>1483</v>
      </c>
      <c r="E775" s="96">
        <v>140.14000000000001</v>
      </c>
      <c r="F775" s="84">
        <v>0.4</v>
      </c>
      <c r="G775" s="85">
        <v>84.084000000000003</v>
      </c>
      <c r="H775" s="7">
        <v>1</v>
      </c>
      <c r="J775" s="26">
        <f t="shared" si="46"/>
        <v>0</v>
      </c>
      <c r="K775" s="27">
        <f t="shared" si="47"/>
        <v>0</v>
      </c>
      <c r="L775" s="106"/>
    </row>
    <row r="776" spans="1:12" ht="23.25">
      <c r="A776" s="93" t="s">
        <v>1484</v>
      </c>
      <c r="B776" s="76"/>
      <c r="C776" s="76"/>
      <c r="D776" s="95" t="s">
        <v>1485</v>
      </c>
      <c r="E776" s="96">
        <v>145.34</v>
      </c>
      <c r="F776" s="84">
        <v>0.4</v>
      </c>
      <c r="G776" s="85">
        <v>87.203999999999994</v>
      </c>
      <c r="H776" s="7">
        <v>1</v>
      </c>
      <c r="J776" s="26">
        <f t="shared" si="46"/>
        <v>0</v>
      </c>
      <c r="K776" s="27">
        <f t="shared" si="47"/>
        <v>0</v>
      </c>
      <c r="L776" s="106"/>
    </row>
    <row r="777" spans="1:12" ht="23.25">
      <c r="A777" s="93" t="s">
        <v>1486</v>
      </c>
      <c r="B777" s="76"/>
      <c r="C777" s="76"/>
      <c r="D777" s="95" t="s">
        <v>1487</v>
      </c>
      <c r="E777" s="96">
        <v>210.20999999999998</v>
      </c>
      <c r="F777" s="84">
        <v>0.4</v>
      </c>
      <c r="G777" s="85">
        <v>126.12599999999998</v>
      </c>
      <c r="H777" s="7">
        <v>1</v>
      </c>
      <c r="J777" s="26">
        <f t="shared" si="46"/>
        <v>0</v>
      </c>
      <c r="K777" s="27">
        <f t="shared" si="47"/>
        <v>0</v>
      </c>
      <c r="L777" s="106"/>
    </row>
    <row r="778" spans="1:12" ht="23.25">
      <c r="A778" s="93" t="s">
        <v>1488</v>
      </c>
      <c r="B778" s="76"/>
      <c r="C778" s="76"/>
      <c r="D778" s="95" t="s">
        <v>1489</v>
      </c>
      <c r="E778" s="96">
        <v>210.20999999999998</v>
      </c>
      <c r="F778" s="84">
        <v>0.4</v>
      </c>
      <c r="G778" s="85">
        <v>126.12599999999998</v>
      </c>
      <c r="H778" s="7">
        <v>1</v>
      </c>
      <c r="J778" s="26">
        <f t="shared" si="46"/>
        <v>0</v>
      </c>
      <c r="K778" s="27">
        <f t="shared" si="47"/>
        <v>0</v>
      </c>
      <c r="L778" s="106"/>
    </row>
    <row r="779" spans="1:12" ht="23.25">
      <c r="A779" s="93" t="s">
        <v>1490</v>
      </c>
      <c r="B779" s="76"/>
      <c r="C779" s="76"/>
      <c r="D779" s="95" t="s">
        <v>1491</v>
      </c>
      <c r="E779" s="96">
        <v>210.20999999999998</v>
      </c>
      <c r="F779" s="84">
        <v>0.4</v>
      </c>
      <c r="G779" s="85">
        <v>126.12599999999998</v>
      </c>
      <c r="H779" s="7">
        <v>1</v>
      </c>
      <c r="J779" s="26">
        <f t="shared" si="46"/>
        <v>0</v>
      </c>
      <c r="K779" s="27">
        <f t="shared" si="47"/>
        <v>0</v>
      </c>
      <c r="L779" s="106"/>
    </row>
    <row r="780" spans="1:12" ht="23.25">
      <c r="A780" s="93" t="s">
        <v>1492</v>
      </c>
      <c r="B780" s="76"/>
      <c r="C780" s="76"/>
      <c r="D780" s="95" t="s">
        <v>1493</v>
      </c>
      <c r="E780" s="96">
        <v>210.20999999999998</v>
      </c>
      <c r="F780" s="84">
        <v>0.4</v>
      </c>
      <c r="G780" s="85">
        <v>126.12599999999998</v>
      </c>
      <c r="H780" s="7">
        <v>1</v>
      </c>
      <c r="J780" s="26">
        <f t="shared" si="46"/>
        <v>0</v>
      </c>
      <c r="K780" s="27">
        <f t="shared" si="47"/>
        <v>0</v>
      </c>
      <c r="L780" s="106"/>
    </row>
    <row r="781" spans="1:12" ht="23.25">
      <c r="A781" s="93" t="s">
        <v>1494</v>
      </c>
      <c r="B781" s="76"/>
      <c r="C781" s="76"/>
      <c r="D781" s="95" t="s">
        <v>1495</v>
      </c>
      <c r="E781" s="96">
        <v>218.01</v>
      </c>
      <c r="F781" s="84">
        <v>0.4</v>
      </c>
      <c r="G781" s="85">
        <v>130.80599999999998</v>
      </c>
      <c r="H781" s="7">
        <v>1</v>
      </c>
      <c r="J781" s="26">
        <f t="shared" si="46"/>
        <v>0</v>
      </c>
      <c r="K781" s="27">
        <f t="shared" si="47"/>
        <v>0</v>
      </c>
      <c r="L781" s="106"/>
    </row>
    <row r="782" spans="1:12" ht="23.25">
      <c r="A782" s="93" t="s">
        <v>1496</v>
      </c>
      <c r="B782" s="76"/>
      <c r="C782" s="76"/>
      <c r="D782" s="95" t="s">
        <v>1497</v>
      </c>
      <c r="E782" s="96">
        <v>280.28000000000003</v>
      </c>
      <c r="F782" s="84">
        <v>0.4</v>
      </c>
      <c r="G782" s="85">
        <v>168.16800000000001</v>
      </c>
      <c r="H782" s="7">
        <v>1</v>
      </c>
      <c r="J782" s="26">
        <f t="shared" si="46"/>
        <v>0</v>
      </c>
      <c r="K782" s="27">
        <f t="shared" si="47"/>
        <v>0</v>
      </c>
      <c r="L782" s="106"/>
    </row>
    <row r="783" spans="1:12" ht="23.25">
      <c r="A783" s="93" t="s">
        <v>1498</v>
      </c>
      <c r="B783" s="76"/>
      <c r="C783" s="76"/>
      <c r="D783" s="95" t="s">
        <v>1499</v>
      </c>
      <c r="E783" s="96">
        <v>280.28000000000003</v>
      </c>
      <c r="F783" s="84">
        <v>0.4</v>
      </c>
      <c r="G783" s="85">
        <v>168.16800000000001</v>
      </c>
      <c r="H783" s="7">
        <v>1</v>
      </c>
      <c r="J783" s="26">
        <f t="shared" si="46"/>
        <v>0</v>
      </c>
      <c r="K783" s="27">
        <f t="shared" si="47"/>
        <v>0</v>
      </c>
      <c r="L783" s="106"/>
    </row>
    <row r="784" spans="1:12" ht="23.25">
      <c r="A784" s="93" t="s">
        <v>1500</v>
      </c>
      <c r="B784" s="76"/>
      <c r="C784" s="76"/>
      <c r="D784" s="95" t="s">
        <v>1501</v>
      </c>
      <c r="E784" s="96">
        <v>280.28000000000003</v>
      </c>
      <c r="F784" s="84">
        <v>0.4</v>
      </c>
      <c r="G784" s="85">
        <v>168.16800000000001</v>
      </c>
      <c r="H784" s="7">
        <v>1</v>
      </c>
      <c r="J784" s="26">
        <f t="shared" si="46"/>
        <v>0</v>
      </c>
      <c r="K784" s="27">
        <f t="shared" si="47"/>
        <v>0</v>
      </c>
      <c r="L784" s="106"/>
    </row>
    <row r="785" spans="1:12" ht="23.25">
      <c r="A785" s="93" t="s">
        <v>1502</v>
      </c>
      <c r="B785" s="76"/>
      <c r="C785" s="76"/>
      <c r="D785" s="95" t="s">
        <v>1503</v>
      </c>
      <c r="E785" s="96">
        <v>280.28000000000003</v>
      </c>
      <c r="F785" s="84">
        <v>0.4</v>
      </c>
      <c r="G785" s="85">
        <v>168.16800000000001</v>
      </c>
      <c r="H785" s="7">
        <v>1</v>
      </c>
      <c r="J785" s="26">
        <f t="shared" si="46"/>
        <v>0</v>
      </c>
      <c r="K785" s="27">
        <f t="shared" si="47"/>
        <v>0</v>
      </c>
      <c r="L785" s="106"/>
    </row>
    <row r="786" spans="1:12" ht="23.25">
      <c r="A786" s="93" t="s">
        <v>1504</v>
      </c>
      <c r="B786" s="76"/>
      <c r="C786" s="76"/>
      <c r="D786" s="95" t="s">
        <v>1505</v>
      </c>
      <c r="E786" s="96">
        <v>290.68</v>
      </c>
      <c r="F786" s="84">
        <v>0.4</v>
      </c>
      <c r="G786" s="85">
        <v>174.40799999999999</v>
      </c>
      <c r="H786" s="7">
        <v>1</v>
      </c>
      <c r="J786" s="26">
        <f t="shared" si="46"/>
        <v>0</v>
      </c>
      <c r="K786" s="27">
        <f t="shared" si="47"/>
        <v>0</v>
      </c>
      <c r="L786" s="106"/>
    </row>
    <row r="787" spans="1:12" ht="23.25">
      <c r="A787" s="93" t="s">
        <v>1506</v>
      </c>
      <c r="B787" s="76"/>
      <c r="C787" s="76"/>
      <c r="D787" s="95" t="s">
        <v>1507</v>
      </c>
      <c r="E787" s="96">
        <v>350.35</v>
      </c>
      <c r="F787" s="84">
        <v>0.4</v>
      </c>
      <c r="G787" s="85">
        <v>210.21</v>
      </c>
      <c r="H787" s="7">
        <v>1</v>
      </c>
      <c r="J787" s="26">
        <f t="shared" si="46"/>
        <v>0</v>
      </c>
      <c r="K787" s="27">
        <f t="shared" si="47"/>
        <v>0</v>
      </c>
      <c r="L787" s="106"/>
    </row>
    <row r="788" spans="1:12" ht="23.25">
      <c r="A788" s="93" t="s">
        <v>1508</v>
      </c>
      <c r="B788" s="76"/>
      <c r="C788" s="76"/>
      <c r="D788" s="95" t="s">
        <v>1509</v>
      </c>
      <c r="E788" s="96">
        <v>350.35</v>
      </c>
      <c r="F788" s="84">
        <v>0.4</v>
      </c>
      <c r="G788" s="85">
        <v>210.21</v>
      </c>
      <c r="H788" s="7">
        <v>1</v>
      </c>
      <c r="J788" s="26">
        <f t="shared" si="46"/>
        <v>0</v>
      </c>
      <c r="K788" s="27">
        <f t="shared" si="47"/>
        <v>0</v>
      </c>
      <c r="L788" s="106"/>
    </row>
    <row r="789" spans="1:12" ht="23.25">
      <c r="A789" s="93" t="s">
        <v>1510</v>
      </c>
      <c r="B789" s="76"/>
      <c r="C789" s="76"/>
      <c r="D789" s="95" t="s">
        <v>1511</v>
      </c>
      <c r="E789" s="96">
        <v>350.35</v>
      </c>
      <c r="F789" s="84">
        <v>0.4</v>
      </c>
      <c r="G789" s="85">
        <v>210.21</v>
      </c>
      <c r="H789" s="7">
        <v>1</v>
      </c>
      <c r="J789" s="26">
        <f t="shared" si="46"/>
        <v>0</v>
      </c>
      <c r="K789" s="27">
        <f t="shared" si="47"/>
        <v>0</v>
      </c>
      <c r="L789" s="106"/>
    </row>
    <row r="790" spans="1:12" ht="23.25">
      <c r="A790" s="93" t="s">
        <v>1512</v>
      </c>
      <c r="B790" s="76"/>
      <c r="C790" s="76"/>
      <c r="D790" s="95" t="s">
        <v>1513</v>
      </c>
      <c r="E790" s="96">
        <v>350.35</v>
      </c>
      <c r="F790" s="84">
        <v>0.4</v>
      </c>
      <c r="G790" s="85">
        <v>210.21</v>
      </c>
      <c r="H790" s="7">
        <v>1</v>
      </c>
      <c r="J790" s="26">
        <f t="shared" si="46"/>
        <v>0</v>
      </c>
      <c r="K790" s="27">
        <f t="shared" si="47"/>
        <v>0</v>
      </c>
      <c r="L790" s="106"/>
    </row>
    <row r="791" spans="1:12" ht="23.25">
      <c r="A791" s="93" t="s">
        <v>1514</v>
      </c>
      <c r="B791" s="76"/>
      <c r="C791" s="76"/>
      <c r="D791" s="95" t="s">
        <v>1515</v>
      </c>
      <c r="E791" s="96">
        <v>363.35</v>
      </c>
      <c r="F791" s="84">
        <v>0.4</v>
      </c>
      <c r="G791" s="85">
        <v>218.01000000000002</v>
      </c>
      <c r="H791" s="7">
        <v>1</v>
      </c>
      <c r="J791" s="26">
        <f t="shared" si="46"/>
        <v>0</v>
      </c>
      <c r="K791" s="27">
        <f t="shared" si="47"/>
        <v>0</v>
      </c>
      <c r="L791" s="106"/>
    </row>
    <row r="792" spans="1:12" ht="15">
      <c r="A792" s="86"/>
      <c r="B792" s="76"/>
      <c r="C792" s="76"/>
      <c r="D792" s="77" t="s">
        <v>1516</v>
      </c>
      <c r="E792" s="79" t="s">
        <v>1268</v>
      </c>
      <c r="F792" s="84"/>
      <c r="G792" s="80"/>
      <c r="H792" s="7"/>
      <c r="J792" s="3"/>
      <c r="K792" s="1"/>
      <c r="L792" s="105"/>
    </row>
    <row r="793" spans="1:12" ht="15">
      <c r="A793" s="93"/>
      <c r="B793" s="76"/>
      <c r="C793" s="76"/>
      <c r="D793" s="77" t="s">
        <v>1269</v>
      </c>
      <c r="E793" s="96"/>
      <c r="F793" s="84"/>
      <c r="G793" s="80"/>
      <c r="H793" s="7"/>
      <c r="J793" s="3"/>
      <c r="K793" s="1"/>
      <c r="L793" s="94"/>
    </row>
    <row r="794" spans="1:12" ht="23.25">
      <c r="A794" s="93" t="s">
        <v>1517</v>
      </c>
      <c r="B794" s="76"/>
      <c r="C794" s="76"/>
      <c r="D794" s="95" t="s">
        <v>1518</v>
      </c>
      <c r="E794" s="96">
        <v>85</v>
      </c>
      <c r="F794" s="84">
        <v>0.4</v>
      </c>
      <c r="G794" s="85">
        <v>51</v>
      </c>
      <c r="H794" s="7">
        <v>1</v>
      </c>
      <c r="J794" s="26">
        <f t="shared" ref="J794:J857" si="48">I794*H794</f>
        <v>0</v>
      </c>
      <c r="K794" s="27">
        <f t="shared" ref="K794:K857" si="49">J794*G794</f>
        <v>0</v>
      </c>
      <c r="L794" s="92" t="s">
        <v>1519</v>
      </c>
    </row>
    <row r="795" spans="1:12" ht="23.25">
      <c r="A795" s="93" t="s">
        <v>1520</v>
      </c>
      <c r="B795" s="76"/>
      <c r="C795" s="76"/>
      <c r="D795" s="95" t="s">
        <v>1521</v>
      </c>
      <c r="E795" s="96">
        <v>85</v>
      </c>
      <c r="F795" s="84">
        <v>0.4</v>
      </c>
      <c r="G795" s="85">
        <v>51</v>
      </c>
      <c r="H795" s="7">
        <v>1</v>
      </c>
      <c r="J795" s="26">
        <f t="shared" si="48"/>
        <v>0</v>
      </c>
      <c r="K795" s="27">
        <f t="shared" si="49"/>
        <v>0</v>
      </c>
      <c r="L795" s="92" t="s">
        <v>1519</v>
      </c>
    </row>
    <row r="796" spans="1:12" ht="23.25">
      <c r="A796" s="93" t="s">
        <v>1522</v>
      </c>
      <c r="B796" s="76"/>
      <c r="C796" s="76"/>
      <c r="D796" s="95" t="s">
        <v>1523</v>
      </c>
      <c r="E796" s="96">
        <v>85</v>
      </c>
      <c r="F796" s="84">
        <v>0.4</v>
      </c>
      <c r="G796" s="85">
        <v>51</v>
      </c>
      <c r="H796" s="7">
        <v>1</v>
      </c>
      <c r="J796" s="26">
        <f t="shared" si="48"/>
        <v>0</v>
      </c>
      <c r="K796" s="27">
        <f t="shared" si="49"/>
        <v>0</v>
      </c>
      <c r="L796" s="92" t="s">
        <v>1519</v>
      </c>
    </row>
    <row r="797" spans="1:12" ht="23.25">
      <c r="A797" s="93" t="s">
        <v>1524</v>
      </c>
      <c r="B797" s="76"/>
      <c r="C797" s="76"/>
      <c r="D797" s="95" t="s">
        <v>1525</v>
      </c>
      <c r="E797" s="96">
        <v>85</v>
      </c>
      <c r="F797" s="84">
        <v>0.4</v>
      </c>
      <c r="G797" s="85">
        <v>51</v>
      </c>
      <c r="H797" s="7">
        <v>1</v>
      </c>
      <c r="J797" s="26">
        <f t="shared" si="48"/>
        <v>0</v>
      </c>
      <c r="K797" s="27">
        <f t="shared" si="49"/>
        <v>0</v>
      </c>
      <c r="L797" s="92" t="s">
        <v>1519</v>
      </c>
    </row>
    <row r="798" spans="1:12" ht="23.25">
      <c r="A798" s="93" t="s">
        <v>1526</v>
      </c>
      <c r="B798" s="76"/>
      <c r="C798" s="76"/>
      <c r="D798" s="95" t="s">
        <v>1527</v>
      </c>
      <c r="E798" s="96">
        <v>94</v>
      </c>
      <c r="F798" s="84">
        <v>0.4</v>
      </c>
      <c r="G798" s="85">
        <v>56.4</v>
      </c>
      <c r="H798" s="7">
        <v>1</v>
      </c>
      <c r="J798" s="26">
        <f t="shared" si="48"/>
        <v>0</v>
      </c>
      <c r="K798" s="27">
        <f t="shared" si="49"/>
        <v>0</v>
      </c>
      <c r="L798" s="92" t="s">
        <v>1528</v>
      </c>
    </row>
    <row r="799" spans="1:12" ht="23.25">
      <c r="A799" s="93" t="s">
        <v>1529</v>
      </c>
      <c r="B799" s="76"/>
      <c r="C799" s="76"/>
      <c r="D799" s="95" t="s">
        <v>1530</v>
      </c>
      <c r="E799" s="96">
        <v>89</v>
      </c>
      <c r="F799" s="84">
        <v>0.4</v>
      </c>
      <c r="G799" s="85">
        <v>53.4</v>
      </c>
      <c r="H799" s="7">
        <v>1</v>
      </c>
      <c r="J799" s="26">
        <f t="shared" si="48"/>
        <v>0</v>
      </c>
      <c r="K799" s="27">
        <f t="shared" si="49"/>
        <v>0</v>
      </c>
      <c r="L799" s="92" t="s">
        <v>1531</v>
      </c>
    </row>
    <row r="800" spans="1:12" ht="23.25">
      <c r="A800" s="93" t="s">
        <v>1532</v>
      </c>
      <c r="B800" s="76"/>
      <c r="C800" s="76"/>
      <c r="D800" s="95" t="s">
        <v>1533</v>
      </c>
      <c r="E800" s="96">
        <v>127.5</v>
      </c>
      <c r="F800" s="84">
        <v>0.4</v>
      </c>
      <c r="G800" s="85">
        <v>76.5</v>
      </c>
      <c r="H800" s="7">
        <v>1</v>
      </c>
      <c r="J800" s="26">
        <f t="shared" si="48"/>
        <v>0</v>
      </c>
      <c r="K800" s="27">
        <f t="shared" si="49"/>
        <v>0</v>
      </c>
      <c r="L800" s="92" t="s">
        <v>1519</v>
      </c>
    </row>
    <row r="801" spans="1:12" ht="23.25">
      <c r="A801" s="93" t="s">
        <v>1534</v>
      </c>
      <c r="B801" s="76"/>
      <c r="C801" s="76"/>
      <c r="D801" s="95" t="s">
        <v>1535</v>
      </c>
      <c r="E801" s="96">
        <v>127.5</v>
      </c>
      <c r="F801" s="84">
        <v>0.4</v>
      </c>
      <c r="G801" s="85">
        <v>76.5</v>
      </c>
      <c r="H801" s="7">
        <v>1</v>
      </c>
      <c r="J801" s="26">
        <f t="shared" si="48"/>
        <v>0</v>
      </c>
      <c r="K801" s="27">
        <f t="shared" si="49"/>
        <v>0</v>
      </c>
      <c r="L801" s="92" t="s">
        <v>1519</v>
      </c>
    </row>
    <row r="802" spans="1:12" ht="23.25">
      <c r="A802" s="93" t="s">
        <v>1536</v>
      </c>
      <c r="B802" s="76"/>
      <c r="C802" s="76"/>
      <c r="D802" s="95" t="s">
        <v>1537</v>
      </c>
      <c r="E802" s="96">
        <v>127.5</v>
      </c>
      <c r="F802" s="84">
        <v>0.4</v>
      </c>
      <c r="G802" s="85">
        <v>76.5</v>
      </c>
      <c r="H802" s="7">
        <v>1</v>
      </c>
      <c r="J802" s="26">
        <f t="shared" si="48"/>
        <v>0</v>
      </c>
      <c r="K802" s="27">
        <f t="shared" si="49"/>
        <v>0</v>
      </c>
      <c r="L802" s="92" t="s">
        <v>1519</v>
      </c>
    </row>
    <row r="803" spans="1:12" ht="23.25">
      <c r="A803" s="93" t="s">
        <v>1538</v>
      </c>
      <c r="B803" s="76"/>
      <c r="C803" s="76"/>
      <c r="D803" s="95" t="s">
        <v>1539</v>
      </c>
      <c r="E803" s="96">
        <v>127.5</v>
      </c>
      <c r="F803" s="84">
        <v>0.4</v>
      </c>
      <c r="G803" s="85">
        <v>76.5</v>
      </c>
      <c r="H803" s="7">
        <v>1</v>
      </c>
      <c r="J803" s="26">
        <f t="shared" si="48"/>
        <v>0</v>
      </c>
      <c r="K803" s="27">
        <f t="shared" si="49"/>
        <v>0</v>
      </c>
      <c r="L803" s="92" t="s">
        <v>1519</v>
      </c>
    </row>
    <row r="804" spans="1:12" ht="23.25">
      <c r="A804" s="93" t="s">
        <v>1540</v>
      </c>
      <c r="B804" s="76"/>
      <c r="C804" s="76"/>
      <c r="D804" s="95" t="s">
        <v>1541</v>
      </c>
      <c r="E804" s="96">
        <v>141</v>
      </c>
      <c r="F804" s="84">
        <v>0.4</v>
      </c>
      <c r="G804" s="85">
        <v>84.6</v>
      </c>
      <c r="H804" s="7">
        <v>1</v>
      </c>
      <c r="J804" s="26">
        <f t="shared" si="48"/>
        <v>0</v>
      </c>
      <c r="K804" s="27">
        <f t="shared" si="49"/>
        <v>0</v>
      </c>
      <c r="L804" s="92" t="s">
        <v>1528</v>
      </c>
    </row>
    <row r="805" spans="1:12" ht="23.25">
      <c r="A805" s="93" t="s">
        <v>1542</v>
      </c>
      <c r="B805" s="76"/>
      <c r="C805" s="76"/>
      <c r="D805" s="95" t="s">
        <v>1543</v>
      </c>
      <c r="E805" s="96">
        <v>133.5</v>
      </c>
      <c r="F805" s="84">
        <v>0.4</v>
      </c>
      <c r="G805" s="85">
        <v>80.099999999999994</v>
      </c>
      <c r="H805" s="7">
        <v>1</v>
      </c>
      <c r="J805" s="26">
        <f t="shared" si="48"/>
        <v>0</v>
      </c>
      <c r="K805" s="27">
        <f t="shared" si="49"/>
        <v>0</v>
      </c>
      <c r="L805" s="92" t="s">
        <v>1531</v>
      </c>
    </row>
    <row r="806" spans="1:12" ht="23.25">
      <c r="A806" s="93" t="s">
        <v>1544</v>
      </c>
      <c r="B806" s="76"/>
      <c r="C806" s="76"/>
      <c r="D806" s="95" t="s">
        <v>1545</v>
      </c>
      <c r="E806" s="96">
        <v>170</v>
      </c>
      <c r="F806" s="84">
        <v>0.4</v>
      </c>
      <c r="G806" s="85">
        <v>102</v>
      </c>
      <c r="H806" s="7">
        <v>1</v>
      </c>
      <c r="J806" s="26">
        <f t="shared" si="48"/>
        <v>0</v>
      </c>
      <c r="K806" s="27">
        <f t="shared" si="49"/>
        <v>0</v>
      </c>
      <c r="L806" s="92" t="s">
        <v>1519</v>
      </c>
    </row>
    <row r="807" spans="1:12" ht="23.25">
      <c r="A807" s="93" t="s">
        <v>1546</v>
      </c>
      <c r="B807" s="76"/>
      <c r="C807" s="76"/>
      <c r="D807" s="95" t="s">
        <v>1547</v>
      </c>
      <c r="E807" s="96">
        <v>170</v>
      </c>
      <c r="F807" s="84">
        <v>0.4</v>
      </c>
      <c r="G807" s="85">
        <v>102</v>
      </c>
      <c r="H807" s="7">
        <v>1</v>
      </c>
      <c r="J807" s="26">
        <f t="shared" si="48"/>
        <v>0</v>
      </c>
      <c r="K807" s="27">
        <f t="shared" si="49"/>
        <v>0</v>
      </c>
      <c r="L807" s="92" t="s">
        <v>1519</v>
      </c>
    </row>
    <row r="808" spans="1:12" ht="23.25">
      <c r="A808" s="93" t="s">
        <v>1548</v>
      </c>
      <c r="B808" s="76"/>
      <c r="C808" s="76"/>
      <c r="D808" s="95" t="s">
        <v>1549</v>
      </c>
      <c r="E808" s="96">
        <v>170</v>
      </c>
      <c r="F808" s="84">
        <v>0.4</v>
      </c>
      <c r="G808" s="85">
        <v>102</v>
      </c>
      <c r="H808" s="7">
        <v>1</v>
      </c>
      <c r="J808" s="26">
        <f t="shared" si="48"/>
        <v>0</v>
      </c>
      <c r="K808" s="27">
        <f t="shared" si="49"/>
        <v>0</v>
      </c>
      <c r="L808" s="92" t="s">
        <v>1519</v>
      </c>
    </row>
    <row r="809" spans="1:12" ht="23.25">
      <c r="A809" s="93" t="s">
        <v>1550</v>
      </c>
      <c r="B809" s="76"/>
      <c r="C809" s="76"/>
      <c r="D809" s="95" t="s">
        <v>1551</v>
      </c>
      <c r="E809" s="96">
        <v>170</v>
      </c>
      <c r="F809" s="84">
        <v>0.4</v>
      </c>
      <c r="G809" s="85">
        <v>102</v>
      </c>
      <c r="H809" s="7">
        <v>1</v>
      </c>
      <c r="J809" s="26">
        <f t="shared" si="48"/>
        <v>0</v>
      </c>
      <c r="K809" s="27">
        <f t="shared" si="49"/>
        <v>0</v>
      </c>
      <c r="L809" s="92" t="s">
        <v>1519</v>
      </c>
    </row>
    <row r="810" spans="1:12" ht="23.25">
      <c r="A810" s="93" t="s">
        <v>1552</v>
      </c>
      <c r="B810" s="76"/>
      <c r="C810" s="76"/>
      <c r="D810" s="95" t="s">
        <v>1553</v>
      </c>
      <c r="E810" s="96">
        <v>188</v>
      </c>
      <c r="F810" s="84">
        <v>0.4</v>
      </c>
      <c r="G810" s="85">
        <v>112.8</v>
      </c>
      <c r="H810" s="7">
        <v>1</v>
      </c>
      <c r="J810" s="26">
        <f t="shared" si="48"/>
        <v>0</v>
      </c>
      <c r="K810" s="27">
        <f t="shared" si="49"/>
        <v>0</v>
      </c>
      <c r="L810" s="92" t="s">
        <v>1528</v>
      </c>
    </row>
    <row r="811" spans="1:12" ht="23.25">
      <c r="A811" s="93" t="s">
        <v>1554</v>
      </c>
      <c r="B811" s="76"/>
      <c r="C811" s="76"/>
      <c r="D811" s="95" t="s">
        <v>1555</v>
      </c>
      <c r="E811" s="96">
        <v>178</v>
      </c>
      <c r="F811" s="84">
        <v>0.4</v>
      </c>
      <c r="G811" s="85">
        <v>106.8</v>
      </c>
      <c r="H811" s="7">
        <v>1</v>
      </c>
      <c r="J811" s="26">
        <f t="shared" si="48"/>
        <v>0</v>
      </c>
      <c r="K811" s="27">
        <f t="shared" si="49"/>
        <v>0</v>
      </c>
      <c r="L811" s="92" t="s">
        <v>1531</v>
      </c>
    </row>
    <row r="812" spans="1:12" ht="23.25">
      <c r="A812" s="93" t="s">
        <v>1556</v>
      </c>
      <c r="B812" s="76"/>
      <c r="C812" s="76"/>
      <c r="D812" s="95" t="s">
        <v>1557</v>
      </c>
      <c r="E812" s="96">
        <v>212.5</v>
      </c>
      <c r="F812" s="84">
        <v>0.4</v>
      </c>
      <c r="G812" s="85">
        <v>127.5</v>
      </c>
      <c r="H812" s="7">
        <v>1</v>
      </c>
      <c r="J812" s="26">
        <f t="shared" si="48"/>
        <v>0</v>
      </c>
      <c r="K812" s="27">
        <f t="shared" si="49"/>
        <v>0</v>
      </c>
      <c r="L812" s="92" t="s">
        <v>1519</v>
      </c>
    </row>
    <row r="813" spans="1:12" ht="23.25">
      <c r="A813" s="93" t="s">
        <v>1558</v>
      </c>
      <c r="B813" s="76"/>
      <c r="C813" s="76"/>
      <c r="D813" s="95" t="s">
        <v>1559</v>
      </c>
      <c r="E813" s="96">
        <v>212.5</v>
      </c>
      <c r="F813" s="84">
        <v>0.4</v>
      </c>
      <c r="G813" s="85">
        <v>127.5</v>
      </c>
      <c r="H813" s="7">
        <v>1</v>
      </c>
      <c r="J813" s="26">
        <f t="shared" si="48"/>
        <v>0</v>
      </c>
      <c r="K813" s="27">
        <f t="shared" si="49"/>
        <v>0</v>
      </c>
      <c r="L813" s="92" t="s">
        <v>1519</v>
      </c>
    </row>
    <row r="814" spans="1:12" ht="23.25">
      <c r="A814" s="93" t="s">
        <v>1560</v>
      </c>
      <c r="B814" s="76"/>
      <c r="C814" s="76"/>
      <c r="D814" s="95" t="s">
        <v>1561</v>
      </c>
      <c r="E814" s="96">
        <v>212.5</v>
      </c>
      <c r="F814" s="84">
        <v>0.4</v>
      </c>
      <c r="G814" s="85">
        <v>127.5</v>
      </c>
      <c r="H814" s="7">
        <v>1</v>
      </c>
      <c r="J814" s="26">
        <f t="shared" si="48"/>
        <v>0</v>
      </c>
      <c r="K814" s="27">
        <f t="shared" si="49"/>
        <v>0</v>
      </c>
      <c r="L814" s="92" t="s">
        <v>1519</v>
      </c>
    </row>
    <row r="815" spans="1:12" ht="23.25">
      <c r="A815" s="93" t="s">
        <v>1562</v>
      </c>
      <c r="B815" s="76"/>
      <c r="C815" s="76"/>
      <c r="D815" s="95" t="s">
        <v>1563</v>
      </c>
      <c r="E815" s="96">
        <v>212.5</v>
      </c>
      <c r="F815" s="84">
        <v>0.4</v>
      </c>
      <c r="G815" s="85">
        <v>127.5</v>
      </c>
      <c r="H815" s="7">
        <v>1</v>
      </c>
      <c r="J815" s="26">
        <f t="shared" si="48"/>
        <v>0</v>
      </c>
      <c r="K815" s="27">
        <f t="shared" si="49"/>
        <v>0</v>
      </c>
      <c r="L815" s="92" t="s">
        <v>1519</v>
      </c>
    </row>
    <row r="816" spans="1:12" ht="23.25">
      <c r="A816" s="93" t="s">
        <v>1564</v>
      </c>
      <c r="B816" s="76"/>
      <c r="C816" s="76"/>
      <c r="D816" s="95" t="s">
        <v>1565</v>
      </c>
      <c r="E816" s="96">
        <v>235</v>
      </c>
      <c r="F816" s="84">
        <v>0.4</v>
      </c>
      <c r="G816" s="85">
        <v>141</v>
      </c>
      <c r="H816" s="7">
        <v>1</v>
      </c>
      <c r="J816" s="26">
        <f t="shared" si="48"/>
        <v>0</v>
      </c>
      <c r="K816" s="27">
        <f t="shared" si="49"/>
        <v>0</v>
      </c>
      <c r="L816" s="92" t="s">
        <v>1528</v>
      </c>
    </row>
    <row r="817" spans="1:12" ht="23.25">
      <c r="A817" s="93" t="s">
        <v>1566</v>
      </c>
      <c r="B817" s="76"/>
      <c r="C817" s="76"/>
      <c r="D817" s="95" t="s">
        <v>1567</v>
      </c>
      <c r="E817" s="96">
        <v>222.5</v>
      </c>
      <c r="F817" s="84">
        <v>0.4</v>
      </c>
      <c r="G817" s="85">
        <v>133.5</v>
      </c>
      <c r="H817" s="7">
        <v>1</v>
      </c>
      <c r="J817" s="26">
        <f t="shared" si="48"/>
        <v>0</v>
      </c>
      <c r="K817" s="27">
        <f t="shared" si="49"/>
        <v>0</v>
      </c>
      <c r="L817" s="92" t="s">
        <v>1531</v>
      </c>
    </row>
    <row r="818" spans="1:12" ht="23.25">
      <c r="A818" s="93"/>
      <c r="B818" s="76"/>
      <c r="C818" s="76"/>
      <c r="D818" s="77" t="s">
        <v>1352</v>
      </c>
      <c r="E818" s="96"/>
      <c r="F818" s="84"/>
      <c r="G818" s="80"/>
      <c r="H818" s="7"/>
      <c r="J818" s="26">
        <f t="shared" si="48"/>
        <v>0</v>
      </c>
      <c r="K818" s="27">
        <f t="shared" si="49"/>
        <v>0</v>
      </c>
      <c r="L818" s="108"/>
    </row>
    <row r="819" spans="1:12" ht="23.25">
      <c r="A819" s="93" t="s">
        <v>1568</v>
      </c>
      <c r="B819" s="76"/>
      <c r="C819" s="76"/>
      <c r="D819" s="95" t="s">
        <v>1569</v>
      </c>
      <c r="E819" s="96">
        <v>95</v>
      </c>
      <c r="F819" s="84">
        <v>0.4</v>
      </c>
      <c r="G819" s="85">
        <v>57</v>
      </c>
      <c r="H819" s="7">
        <v>1</v>
      </c>
      <c r="J819" s="26">
        <f t="shared" si="48"/>
        <v>0</v>
      </c>
      <c r="K819" s="27">
        <f t="shared" si="49"/>
        <v>0</v>
      </c>
      <c r="L819" s="92" t="s">
        <v>1570</v>
      </c>
    </row>
    <row r="820" spans="1:12" ht="23.25">
      <c r="A820" s="93" t="s">
        <v>1571</v>
      </c>
      <c r="B820" s="76"/>
      <c r="C820" s="76"/>
      <c r="D820" s="95" t="s">
        <v>1572</v>
      </c>
      <c r="E820" s="96">
        <v>95</v>
      </c>
      <c r="F820" s="84">
        <v>0.4</v>
      </c>
      <c r="G820" s="85">
        <v>57</v>
      </c>
      <c r="H820" s="7">
        <v>1</v>
      </c>
      <c r="J820" s="26">
        <f t="shared" si="48"/>
        <v>0</v>
      </c>
      <c r="K820" s="27">
        <f t="shared" si="49"/>
        <v>0</v>
      </c>
      <c r="L820" s="92" t="s">
        <v>1570</v>
      </c>
    </row>
    <row r="821" spans="1:12" ht="23.25">
      <c r="A821" s="93" t="s">
        <v>1573</v>
      </c>
      <c r="B821" s="76"/>
      <c r="C821" s="76"/>
      <c r="D821" s="95" t="s">
        <v>1574</v>
      </c>
      <c r="E821" s="96">
        <v>95</v>
      </c>
      <c r="F821" s="84">
        <v>0.4</v>
      </c>
      <c r="G821" s="85">
        <v>57</v>
      </c>
      <c r="H821" s="7">
        <v>1</v>
      </c>
      <c r="J821" s="26">
        <f t="shared" si="48"/>
        <v>0</v>
      </c>
      <c r="K821" s="27">
        <f t="shared" si="49"/>
        <v>0</v>
      </c>
      <c r="L821" s="92" t="s">
        <v>1570</v>
      </c>
    </row>
    <row r="822" spans="1:12" ht="23.25">
      <c r="A822" s="93" t="s">
        <v>1575</v>
      </c>
      <c r="B822" s="76"/>
      <c r="C822" s="76"/>
      <c r="D822" s="95" t="s">
        <v>1576</v>
      </c>
      <c r="E822" s="96">
        <v>95</v>
      </c>
      <c r="F822" s="84">
        <v>0.4</v>
      </c>
      <c r="G822" s="85">
        <v>57</v>
      </c>
      <c r="H822" s="7">
        <v>1</v>
      </c>
      <c r="J822" s="26">
        <f t="shared" si="48"/>
        <v>0</v>
      </c>
      <c r="K822" s="27">
        <f t="shared" si="49"/>
        <v>0</v>
      </c>
      <c r="L822" s="92" t="s">
        <v>1570</v>
      </c>
    </row>
    <row r="823" spans="1:12" ht="23.25">
      <c r="A823" s="93" t="s">
        <v>1577</v>
      </c>
      <c r="B823" s="76"/>
      <c r="C823" s="76"/>
      <c r="D823" s="95" t="s">
        <v>1578</v>
      </c>
      <c r="E823" s="96">
        <v>108</v>
      </c>
      <c r="F823" s="84">
        <v>0.4</v>
      </c>
      <c r="G823" s="85">
        <v>64.8</v>
      </c>
      <c r="H823" s="7">
        <v>1</v>
      </c>
      <c r="J823" s="26">
        <f t="shared" si="48"/>
        <v>0</v>
      </c>
      <c r="K823" s="27">
        <f t="shared" si="49"/>
        <v>0</v>
      </c>
      <c r="L823" s="92" t="s">
        <v>1579</v>
      </c>
    </row>
    <row r="824" spans="1:12" ht="23.25">
      <c r="A824" s="93" t="s">
        <v>1580</v>
      </c>
      <c r="B824" s="76"/>
      <c r="C824" s="76"/>
      <c r="D824" s="95" t="s">
        <v>1581</v>
      </c>
      <c r="E824" s="96">
        <v>99</v>
      </c>
      <c r="F824" s="84">
        <v>0.4</v>
      </c>
      <c r="G824" s="85">
        <v>59.4</v>
      </c>
      <c r="H824" s="7">
        <v>1</v>
      </c>
      <c r="J824" s="26">
        <f t="shared" si="48"/>
        <v>0</v>
      </c>
      <c r="K824" s="27">
        <f t="shared" si="49"/>
        <v>0</v>
      </c>
      <c r="L824" s="92" t="s">
        <v>1582</v>
      </c>
    </row>
    <row r="825" spans="1:12" ht="23.25">
      <c r="A825" s="93" t="s">
        <v>1583</v>
      </c>
      <c r="B825" s="76"/>
      <c r="C825" s="76"/>
      <c r="D825" s="95" t="s">
        <v>1584</v>
      </c>
      <c r="E825" s="96">
        <v>142.5</v>
      </c>
      <c r="F825" s="84">
        <v>0.4</v>
      </c>
      <c r="G825" s="85">
        <v>85.5</v>
      </c>
      <c r="H825" s="7">
        <v>1</v>
      </c>
      <c r="J825" s="26">
        <f t="shared" si="48"/>
        <v>0</v>
      </c>
      <c r="K825" s="27">
        <f t="shared" si="49"/>
        <v>0</v>
      </c>
      <c r="L825" s="92" t="s">
        <v>1570</v>
      </c>
    </row>
    <row r="826" spans="1:12" ht="23.25">
      <c r="A826" s="93" t="s">
        <v>1585</v>
      </c>
      <c r="B826" s="76"/>
      <c r="C826" s="76"/>
      <c r="D826" s="95" t="s">
        <v>1586</v>
      </c>
      <c r="E826" s="96">
        <v>142.5</v>
      </c>
      <c r="F826" s="84">
        <v>0.4</v>
      </c>
      <c r="G826" s="85">
        <v>85.5</v>
      </c>
      <c r="H826" s="7">
        <v>1</v>
      </c>
      <c r="J826" s="26">
        <f t="shared" si="48"/>
        <v>0</v>
      </c>
      <c r="K826" s="27">
        <f t="shared" si="49"/>
        <v>0</v>
      </c>
      <c r="L826" s="92" t="s">
        <v>1570</v>
      </c>
    </row>
    <row r="827" spans="1:12" ht="23.25">
      <c r="A827" s="93" t="s">
        <v>1587</v>
      </c>
      <c r="B827" s="76"/>
      <c r="C827" s="76"/>
      <c r="D827" s="95" t="s">
        <v>1588</v>
      </c>
      <c r="E827" s="96">
        <v>142.5</v>
      </c>
      <c r="F827" s="84">
        <v>0.4</v>
      </c>
      <c r="G827" s="85">
        <v>85.5</v>
      </c>
      <c r="H827" s="7">
        <v>1</v>
      </c>
      <c r="J827" s="26">
        <f t="shared" si="48"/>
        <v>0</v>
      </c>
      <c r="K827" s="27">
        <f t="shared" si="49"/>
        <v>0</v>
      </c>
      <c r="L827" s="92" t="s">
        <v>1570</v>
      </c>
    </row>
    <row r="828" spans="1:12" ht="23.25">
      <c r="A828" s="93" t="s">
        <v>1589</v>
      </c>
      <c r="B828" s="76"/>
      <c r="C828" s="76"/>
      <c r="D828" s="95" t="s">
        <v>1590</v>
      </c>
      <c r="E828" s="96">
        <v>142.5</v>
      </c>
      <c r="F828" s="84">
        <v>0.4</v>
      </c>
      <c r="G828" s="85">
        <v>85.5</v>
      </c>
      <c r="H828" s="7">
        <v>1</v>
      </c>
      <c r="J828" s="26">
        <f t="shared" si="48"/>
        <v>0</v>
      </c>
      <c r="K828" s="27">
        <f t="shared" si="49"/>
        <v>0</v>
      </c>
      <c r="L828" s="92" t="s">
        <v>1570</v>
      </c>
    </row>
    <row r="829" spans="1:12" ht="23.25">
      <c r="A829" s="93" t="s">
        <v>1591</v>
      </c>
      <c r="B829" s="76"/>
      <c r="C829" s="76"/>
      <c r="D829" s="95" t="s">
        <v>1592</v>
      </c>
      <c r="E829" s="96">
        <v>162</v>
      </c>
      <c r="F829" s="84">
        <v>0.4</v>
      </c>
      <c r="G829" s="85">
        <v>97.2</v>
      </c>
      <c r="H829" s="7">
        <v>1</v>
      </c>
      <c r="J829" s="26">
        <f t="shared" si="48"/>
        <v>0</v>
      </c>
      <c r="K829" s="27">
        <f t="shared" si="49"/>
        <v>0</v>
      </c>
      <c r="L829" s="92" t="s">
        <v>1579</v>
      </c>
    </row>
    <row r="830" spans="1:12" ht="23.25">
      <c r="A830" s="93" t="s">
        <v>1593</v>
      </c>
      <c r="B830" s="76"/>
      <c r="C830" s="76"/>
      <c r="D830" s="95" t="s">
        <v>1594</v>
      </c>
      <c r="E830" s="96">
        <v>148.5</v>
      </c>
      <c r="F830" s="84">
        <v>0.4</v>
      </c>
      <c r="G830" s="85">
        <v>89.1</v>
      </c>
      <c r="H830" s="7">
        <v>1</v>
      </c>
      <c r="J830" s="26">
        <f t="shared" si="48"/>
        <v>0</v>
      </c>
      <c r="K830" s="27">
        <f t="shared" si="49"/>
        <v>0</v>
      </c>
      <c r="L830" s="92" t="s">
        <v>1582</v>
      </c>
    </row>
    <row r="831" spans="1:12" ht="23.25">
      <c r="A831" s="93" t="s">
        <v>1595</v>
      </c>
      <c r="B831" s="76"/>
      <c r="C831" s="76"/>
      <c r="D831" s="95" t="s">
        <v>1596</v>
      </c>
      <c r="E831" s="96">
        <v>190</v>
      </c>
      <c r="F831" s="84">
        <v>0.4</v>
      </c>
      <c r="G831" s="85">
        <v>114</v>
      </c>
      <c r="H831" s="7">
        <v>1</v>
      </c>
      <c r="J831" s="26">
        <f t="shared" si="48"/>
        <v>0</v>
      </c>
      <c r="K831" s="27">
        <f t="shared" si="49"/>
        <v>0</v>
      </c>
      <c r="L831" s="92" t="s">
        <v>1570</v>
      </c>
    </row>
    <row r="832" spans="1:12" ht="23.25">
      <c r="A832" s="93" t="s">
        <v>1597</v>
      </c>
      <c r="B832" s="76"/>
      <c r="C832" s="76"/>
      <c r="D832" s="95" t="s">
        <v>1598</v>
      </c>
      <c r="E832" s="96">
        <v>190</v>
      </c>
      <c r="F832" s="84">
        <v>0.4</v>
      </c>
      <c r="G832" s="85">
        <v>114</v>
      </c>
      <c r="H832" s="7">
        <v>1</v>
      </c>
      <c r="J832" s="26">
        <f t="shared" si="48"/>
        <v>0</v>
      </c>
      <c r="K832" s="27">
        <f t="shared" si="49"/>
        <v>0</v>
      </c>
      <c r="L832" s="92" t="s">
        <v>1570</v>
      </c>
    </row>
    <row r="833" spans="1:12" ht="23.25">
      <c r="A833" s="93" t="s">
        <v>1599</v>
      </c>
      <c r="B833" s="76"/>
      <c r="C833" s="76"/>
      <c r="D833" s="95" t="s">
        <v>1600</v>
      </c>
      <c r="E833" s="96">
        <v>190</v>
      </c>
      <c r="F833" s="84">
        <v>0.4</v>
      </c>
      <c r="G833" s="85">
        <v>114</v>
      </c>
      <c r="H833" s="7">
        <v>1</v>
      </c>
      <c r="J833" s="26">
        <f t="shared" si="48"/>
        <v>0</v>
      </c>
      <c r="K833" s="27">
        <f t="shared" si="49"/>
        <v>0</v>
      </c>
      <c r="L833" s="92" t="s">
        <v>1570</v>
      </c>
    </row>
    <row r="834" spans="1:12" ht="23.25">
      <c r="A834" s="93" t="s">
        <v>1601</v>
      </c>
      <c r="B834" s="76"/>
      <c r="C834" s="76"/>
      <c r="D834" s="95" t="s">
        <v>1602</v>
      </c>
      <c r="E834" s="96">
        <v>190</v>
      </c>
      <c r="F834" s="84">
        <v>0.4</v>
      </c>
      <c r="G834" s="85">
        <v>114</v>
      </c>
      <c r="H834" s="7">
        <v>1</v>
      </c>
      <c r="J834" s="26">
        <f t="shared" si="48"/>
        <v>0</v>
      </c>
      <c r="K834" s="27">
        <f t="shared" si="49"/>
        <v>0</v>
      </c>
      <c r="L834" s="92" t="s">
        <v>1570</v>
      </c>
    </row>
    <row r="835" spans="1:12" ht="23.25">
      <c r="A835" s="93" t="s">
        <v>1603</v>
      </c>
      <c r="B835" s="76"/>
      <c r="C835" s="76"/>
      <c r="D835" s="95" t="s">
        <v>1604</v>
      </c>
      <c r="E835" s="96">
        <v>216</v>
      </c>
      <c r="F835" s="84">
        <v>0.4</v>
      </c>
      <c r="G835" s="85">
        <v>129.6</v>
      </c>
      <c r="H835" s="7">
        <v>1</v>
      </c>
      <c r="J835" s="26">
        <f t="shared" si="48"/>
        <v>0</v>
      </c>
      <c r="K835" s="27">
        <f t="shared" si="49"/>
        <v>0</v>
      </c>
      <c r="L835" s="92" t="s">
        <v>1579</v>
      </c>
    </row>
    <row r="836" spans="1:12" ht="23.25">
      <c r="A836" s="93" t="s">
        <v>1605</v>
      </c>
      <c r="B836" s="76"/>
      <c r="C836" s="76"/>
      <c r="D836" s="95" t="s">
        <v>1606</v>
      </c>
      <c r="E836" s="96">
        <v>198</v>
      </c>
      <c r="F836" s="84">
        <v>0.4</v>
      </c>
      <c r="G836" s="85">
        <v>118.8</v>
      </c>
      <c r="H836" s="7">
        <v>1</v>
      </c>
      <c r="J836" s="26">
        <f t="shared" si="48"/>
        <v>0</v>
      </c>
      <c r="K836" s="27">
        <f t="shared" si="49"/>
        <v>0</v>
      </c>
      <c r="L836" s="92" t="s">
        <v>1582</v>
      </c>
    </row>
    <row r="837" spans="1:12" ht="23.25">
      <c r="A837" s="93" t="s">
        <v>1607</v>
      </c>
      <c r="B837" s="76"/>
      <c r="C837" s="76"/>
      <c r="D837" s="95" t="s">
        <v>1608</v>
      </c>
      <c r="E837" s="96">
        <v>237.5</v>
      </c>
      <c r="F837" s="84">
        <v>0.4</v>
      </c>
      <c r="G837" s="85">
        <v>142.5</v>
      </c>
      <c r="H837" s="7">
        <v>1</v>
      </c>
      <c r="J837" s="26">
        <f t="shared" si="48"/>
        <v>0</v>
      </c>
      <c r="K837" s="27">
        <f t="shared" si="49"/>
        <v>0</v>
      </c>
      <c r="L837" s="92" t="s">
        <v>1570</v>
      </c>
    </row>
    <row r="838" spans="1:12" ht="23.25">
      <c r="A838" s="93" t="s">
        <v>1609</v>
      </c>
      <c r="B838" s="76"/>
      <c r="C838" s="76"/>
      <c r="D838" s="95" t="s">
        <v>1610</v>
      </c>
      <c r="E838" s="96">
        <v>237.5</v>
      </c>
      <c r="F838" s="84">
        <v>0.4</v>
      </c>
      <c r="G838" s="85">
        <v>142.5</v>
      </c>
      <c r="H838" s="7">
        <v>1</v>
      </c>
      <c r="J838" s="26">
        <f t="shared" si="48"/>
        <v>0</v>
      </c>
      <c r="K838" s="27">
        <f t="shared" si="49"/>
        <v>0</v>
      </c>
      <c r="L838" s="92" t="s">
        <v>1570</v>
      </c>
    </row>
    <row r="839" spans="1:12" ht="23.25">
      <c r="A839" s="93" t="s">
        <v>1611</v>
      </c>
      <c r="B839" s="76"/>
      <c r="C839" s="76"/>
      <c r="D839" s="95" t="s">
        <v>1612</v>
      </c>
      <c r="E839" s="96">
        <v>237.5</v>
      </c>
      <c r="F839" s="84">
        <v>0.4</v>
      </c>
      <c r="G839" s="85">
        <v>142.5</v>
      </c>
      <c r="H839" s="7">
        <v>1</v>
      </c>
      <c r="J839" s="26">
        <f t="shared" si="48"/>
        <v>0</v>
      </c>
      <c r="K839" s="27">
        <f t="shared" si="49"/>
        <v>0</v>
      </c>
      <c r="L839" s="92" t="s">
        <v>1570</v>
      </c>
    </row>
    <row r="840" spans="1:12" ht="23.25">
      <c r="A840" s="93" t="s">
        <v>1613</v>
      </c>
      <c r="B840" s="76"/>
      <c r="C840" s="76"/>
      <c r="D840" s="95" t="s">
        <v>1614</v>
      </c>
      <c r="E840" s="96">
        <v>237.5</v>
      </c>
      <c r="F840" s="84">
        <v>0.4</v>
      </c>
      <c r="G840" s="85">
        <v>142.5</v>
      </c>
      <c r="H840" s="7">
        <v>1</v>
      </c>
      <c r="J840" s="26">
        <f t="shared" si="48"/>
        <v>0</v>
      </c>
      <c r="K840" s="27">
        <f t="shared" si="49"/>
        <v>0</v>
      </c>
      <c r="L840" s="92" t="s">
        <v>1570</v>
      </c>
    </row>
    <row r="841" spans="1:12" ht="23.25">
      <c r="A841" s="93" t="s">
        <v>1615</v>
      </c>
      <c r="B841" s="76"/>
      <c r="C841" s="76"/>
      <c r="D841" s="95" t="s">
        <v>1616</v>
      </c>
      <c r="E841" s="96">
        <v>270</v>
      </c>
      <c r="F841" s="84">
        <v>0.4</v>
      </c>
      <c r="G841" s="85">
        <v>162</v>
      </c>
      <c r="H841" s="7">
        <v>1</v>
      </c>
      <c r="J841" s="26">
        <f t="shared" si="48"/>
        <v>0</v>
      </c>
      <c r="K841" s="27">
        <f t="shared" si="49"/>
        <v>0</v>
      </c>
      <c r="L841" s="92" t="s">
        <v>1579</v>
      </c>
    </row>
    <row r="842" spans="1:12" ht="23.25">
      <c r="A842" s="93" t="s">
        <v>1617</v>
      </c>
      <c r="B842" s="76"/>
      <c r="C842" s="76"/>
      <c r="D842" s="95" t="s">
        <v>1618</v>
      </c>
      <c r="E842" s="96">
        <v>247.5</v>
      </c>
      <c r="F842" s="84">
        <v>0.4</v>
      </c>
      <c r="G842" s="85">
        <v>148.5</v>
      </c>
      <c r="H842" s="7">
        <v>1</v>
      </c>
      <c r="J842" s="26">
        <f t="shared" si="48"/>
        <v>0</v>
      </c>
      <c r="K842" s="27">
        <f t="shared" si="49"/>
        <v>0</v>
      </c>
      <c r="L842" s="92" t="s">
        <v>1582</v>
      </c>
    </row>
    <row r="843" spans="1:12" ht="23.25">
      <c r="A843" s="93"/>
      <c r="B843" s="76"/>
      <c r="C843" s="76"/>
      <c r="D843" s="77" t="s">
        <v>1435</v>
      </c>
      <c r="E843" s="96"/>
      <c r="F843" s="84"/>
      <c r="G843" s="80"/>
      <c r="H843" s="7"/>
      <c r="J843" s="26">
        <f t="shared" si="48"/>
        <v>0</v>
      </c>
      <c r="K843" s="27">
        <f t="shared" si="49"/>
        <v>0</v>
      </c>
      <c r="L843" s="108"/>
    </row>
    <row r="844" spans="1:12" ht="23.25">
      <c r="A844" s="93" t="s">
        <v>1619</v>
      </c>
      <c r="B844" s="76"/>
      <c r="C844" s="76"/>
      <c r="D844" s="95" t="s">
        <v>1620</v>
      </c>
      <c r="E844" s="96">
        <v>95</v>
      </c>
      <c r="F844" s="84">
        <v>0.4</v>
      </c>
      <c r="G844" s="85">
        <v>57</v>
      </c>
      <c r="H844" s="7">
        <v>1</v>
      </c>
      <c r="J844" s="26">
        <f t="shared" si="48"/>
        <v>0</v>
      </c>
      <c r="K844" s="27">
        <f t="shared" si="49"/>
        <v>0</v>
      </c>
      <c r="L844" s="92" t="s">
        <v>1570</v>
      </c>
    </row>
    <row r="845" spans="1:12" ht="23.25">
      <c r="A845" s="93" t="s">
        <v>1621</v>
      </c>
      <c r="B845" s="76"/>
      <c r="C845" s="76"/>
      <c r="D845" s="95" t="s">
        <v>1622</v>
      </c>
      <c r="E845" s="96">
        <v>95</v>
      </c>
      <c r="F845" s="84">
        <v>0.4</v>
      </c>
      <c r="G845" s="85">
        <v>57</v>
      </c>
      <c r="H845" s="7">
        <v>1</v>
      </c>
      <c r="J845" s="26">
        <f t="shared" si="48"/>
        <v>0</v>
      </c>
      <c r="K845" s="27">
        <f t="shared" si="49"/>
        <v>0</v>
      </c>
      <c r="L845" s="92" t="s">
        <v>1570</v>
      </c>
    </row>
    <row r="846" spans="1:12" ht="23.25">
      <c r="A846" s="93" t="s">
        <v>1623</v>
      </c>
      <c r="B846" s="76"/>
      <c r="C846" s="76"/>
      <c r="D846" s="95" t="s">
        <v>1624</v>
      </c>
      <c r="E846" s="96">
        <v>95</v>
      </c>
      <c r="F846" s="84">
        <v>0.4</v>
      </c>
      <c r="G846" s="85">
        <v>57</v>
      </c>
      <c r="H846" s="7">
        <v>1</v>
      </c>
      <c r="J846" s="26">
        <f t="shared" si="48"/>
        <v>0</v>
      </c>
      <c r="K846" s="27">
        <f t="shared" si="49"/>
        <v>0</v>
      </c>
      <c r="L846" s="92" t="s">
        <v>1570</v>
      </c>
    </row>
    <row r="847" spans="1:12" ht="23.25">
      <c r="A847" s="93" t="s">
        <v>1625</v>
      </c>
      <c r="B847" s="76"/>
      <c r="C847" s="76"/>
      <c r="D847" s="95" t="s">
        <v>1626</v>
      </c>
      <c r="E847" s="96">
        <v>95</v>
      </c>
      <c r="F847" s="84">
        <v>0.4</v>
      </c>
      <c r="G847" s="85">
        <v>57</v>
      </c>
      <c r="H847" s="7">
        <v>1</v>
      </c>
      <c r="J847" s="26">
        <f t="shared" si="48"/>
        <v>0</v>
      </c>
      <c r="K847" s="27">
        <f t="shared" si="49"/>
        <v>0</v>
      </c>
      <c r="L847" s="92" t="s">
        <v>1570</v>
      </c>
    </row>
    <row r="848" spans="1:12" ht="23.25">
      <c r="A848" s="93" t="s">
        <v>1627</v>
      </c>
      <c r="B848" s="76"/>
      <c r="C848" s="76"/>
      <c r="D848" s="95" t="s">
        <v>1628</v>
      </c>
      <c r="E848" s="96">
        <v>104</v>
      </c>
      <c r="F848" s="84">
        <v>0.4</v>
      </c>
      <c r="G848" s="85">
        <v>62.4</v>
      </c>
      <c r="H848" s="7">
        <v>1</v>
      </c>
      <c r="J848" s="26">
        <f t="shared" si="48"/>
        <v>0</v>
      </c>
      <c r="K848" s="27">
        <f t="shared" si="49"/>
        <v>0</v>
      </c>
      <c r="L848" s="92" t="s">
        <v>1629</v>
      </c>
    </row>
    <row r="849" spans="1:12" ht="23.25">
      <c r="A849" s="93" t="s">
        <v>1630</v>
      </c>
      <c r="B849" s="76"/>
      <c r="C849" s="76"/>
      <c r="D849" s="95" t="s">
        <v>1631</v>
      </c>
      <c r="E849" s="96">
        <v>99</v>
      </c>
      <c r="F849" s="84">
        <v>0.4</v>
      </c>
      <c r="G849" s="85">
        <v>59.4</v>
      </c>
      <c r="H849" s="7">
        <v>1</v>
      </c>
      <c r="J849" s="26">
        <f t="shared" si="48"/>
        <v>0</v>
      </c>
      <c r="K849" s="27">
        <f t="shared" si="49"/>
        <v>0</v>
      </c>
      <c r="L849" s="92" t="s">
        <v>1582</v>
      </c>
    </row>
    <row r="850" spans="1:12" ht="23.25">
      <c r="A850" s="93" t="s">
        <v>1632</v>
      </c>
      <c r="B850" s="76"/>
      <c r="C850" s="76"/>
      <c r="D850" s="95" t="s">
        <v>1633</v>
      </c>
      <c r="E850" s="96">
        <v>142.5</v>
      </c>
      <c r="F850" s="84">
        <v>0.4</v>
      </c>
      <c r="G850" s="85">
        <v>85.5</v>
      </c>
      <c r="H850" s="7">
        <v>1</v>
      </c>
      <c r="J850" s="26">
        <f t="shared" si="48"/>
        <v>0</v>
      </c>
      <c r="K850" s="27">
        <f t="shared" si="49"/>
        <v>0</v>
      </c>
      <c r="L850" s="92" t="s">
        <v>1570</v>
      </c>
    </row>
    <row r="851" spans="1:12" ht="23.25">
      <c r="A851" s="93" t="s">
        <v>1634</v>
      </c>
      <c r="B851" s="76"/>
      <c r="C851" s="76"/>
      <c r="D851" s="95" t="s">
        <v>1635</v>
      </c>
      <c r="E851" s="96">
        <v>142.5</v>
      </c>
      <c r="F851" s="84">
        <v>0.4</v>
      </c>
      <c r="G851" s="85">
        <v>85.5</v>
      </c>
      <c r="H851" s="7">
        <v>1</v>
      </c>
      <c r="J851" s="26">
        <f t="shared" si="48"/>
        <v>0</v>
      </c>
      <c r="K851" s="27">
        <f t="shared" si="49"/>
        <v>0</v>
      </c>
      <c r="L851" s="92" t="s">
        <v>1570</v>
      </c>
    </row>
    <row r="852" spans="1:12" ht="23.25">
      <c r="A852" s="93" t="s">
        <v>1636</v>
      </c>
      <c r="B852" s="76"/>
      <c r="C852" s="76"/>
      <c r="D852" s="95" t="s">
        <v>1637</v>
      </c>
      <c r="E852" s="96">
        <v>142.5</v>
      </c>
      <c r="F852" s="84">
        <v>0.4</v>
      </c>
      <c r="G852" s="85">
        <v>85.5</v>
      </c>
      <c r="H852" s="7">
        <v>1</v>
      </c>
      <c r="J852" s="26">
        <f t="shared" si="48"/>
        <v>0</v>
      </c>
      <c r="K852" s="27">
        <f t="shared" si="49"/>
        <v>0</v>
      </c>
      <c r="L852" s="92" t="s">
        <v>1570</v>
      </c>
    </row>
    <row r="853" spans="1:12" ht="23.25">
      <c r="A853" s="93" t="s">
        <v>1638</v>
      </c>
      <c r="B853" s="76"/>
      <c r="C853" s="76"/>
      <c r="D853" s="95" t="s">
        <v>1639</v>
      </c>
      <c r="E853" s="96">
        <v>142.5</v>
      </c>
      <c r="F853" s="84">
        <v>0.4</v>
      </c>
      <c r="G853" s="85">
        <v>85.5</v>
      </c>
      <c r="H853" s="7">
        <v>1</v>
      </c>
      <c r="J853" s="26">
        <f t="shared" si="48"/>
        <v>0</v>
      </c>
      <c r="K853" s="27">
        <f t="shared" si="49"/>
        <v>0</v>
      </c>
      <c r="L853" s="92" t="s">
        <v>1570</v>
      </c>
    </row>
    <row r="854" spans="1:12" ht="23.25">
      <c r="A854" s="93" t="s">
        <v>1640</v>
      </c>
      <c r="B854" s="76"/>
      <c r="C854" s="76"/>
      <c r="D854" s="95" t="s">
        <v>1641</v>
      </c>
      <c r="E854" s="96">
        <v>156</v>
      </c>
      <c r="F854" s="84">
        <v>0.4</v>
      </c>
      <c r="G854" s="85">
        <v>93.6</v>
      </c>
      <c r="H854" s="7">
        <v>1</v>
      </c>
      <c r="J854" s="26">
        <f t="shared" si="48"/>
        <v>0</v>
      </c>
      <c r="K854" s="27">
        <f t="shared" si="49"/>
        <v>0</v>
      </c>
      <c r="L854" s="92" t="s">
        <v>1629</v>
      </c>
    </row>
    <row r="855" spans="1:12" ht="23.25">
      <c r="A855" s="93" t="s">
        <v>1642</v>
      </c>
      <c r="B855" s="76"/>
      <c r="C855" s="76"/>
      <c r="D855" s="95" t="s">
        <v>1643</v>
      </c>
      <c r="E855" s="96">
        <v>148.5</v>
      </c>
      <c r="F855" s="84">
        <v>0.4</v>
      </c>
      <c r="G855" s="85">
        <v>89.1</v>
      </c>
      <c r="H855" s="7">
        <v>1</v>
      </c>
      <c r="J855" s="26">
        <f t="shared" si="48"/>
        <v>0</v>
      </c>
      <c r="K855" s="27">
        <f t="shared" si="49"/>
        <v>0</v>
      </c>
      <c r="L855" s="92" t="s">
        <v>1582</v>
      </c>
    </row>
    <row r="856" spans="1:12" ht="23.25">
      <c r="A856" s="93" t="s">
        <v>1644</v>
      </c>
      <c r="B856" s="76"/>
      <c r="C856" s="76"/>
      <c r="D856" s="95" t="s">
        <v>1645</v>
      </c>
      <c r="E856" s="96">
        <v>190</v>
      </c>
      <c r="F856" s="84">
        <v>0.4</v>
      </c>
      <c r="G856" s="85">
        <v>114</v>
      </c>
      <c r="H856" s="7">
        <v>1</v>
      </c>
      <c r="J856" s="26">
        <f t="shared" si="48"/>
        <v>0</v>
      </c>
      <c r="K856" s="27">
        <f t="shared" si="49"/>
        <v>0</v>
      </c>
      <c r="L856" s="92" t="s">
        <v>1570</v>
      </c>
    </row>
    <row r="857" spans="1:12" ht="23.25">
      <c r="A857" s="93" t="s">
        <v>1646</v>
      </c>
      <c r="B857" s="76"/>
      <c r="C857" s="76"/>
      <c r="D857" s="95" t="s">
        <v>1647</v>
      </c>
      <c r="E857" s="96">
        <v>190</v>
      </c>
      <c r="F857" s="84">
        <v>0.4</v>
      </c>
      <c r="G857" s="85">
        <v>114</v>
      </c>
      <c r="H857" s="7">
        <v>1</v>
      </c>
      <c r="J857" s="26">
        <f t="shared" si="48"/>
        <v>0</v>
      </c>
      <c r="K857" s="27">
        <f t="shared" si="49"/>
        <v>0</v>
      </c>
      <c r="L857" s="92" t="s">
        <v>1570</v>
      </c>
    </row>
    <row r="858" spans="1:12" ht="23.25">
      <c r="A858" s="93" t="s">
        <v>1648</v>
      </c>
      <c r="B858" s="76"/>
      <c r="C858" s="76"/>
      <c r="D858" s="95" t="s">
        <v>1649</v>
      </c>
      <c r="E858" s="96">
        <v>190</v>
      </c>
      <c r="F858" s="84">
        <v>0.4</v>
      </c>
      <c r="G858" s="85">
        <v>114</v>
      </c>
      <c r="H858" s="7">
        <v>1</v>
      </c>
      <c r="J858" s="26">
        <f t="shared" ref="J858:J867" si="50">I858*H858</f>
        <v>0</v>
      </c>
      <c r="K858" s="27">
        <f t="shared" ref="K858:K867" si="51">J858*G858</f>
        <v>0</v>
      </c>
      <c r="L858" s="92" t="s">
        <v>1570</v>
      </c>
    </row>
    <row r="859" spans="1:12" ht="23.25">
      <c r="A859" s="93" t="s">
        <v>1650</v>
      </c>
      <c r="B859" s="76"/>
      <c r="C859" s="76"/>
      <c r="D859" s="95" t="s">
        <v>1651</v>
      </c>
      <c r="E859" s="96">
        <v>190</v>
      </c>
      <c r="F859" s="84">
        <v>0.4</v>
      </c>
      <c r="G859" s="85">
        <v>114</v>
      </c>
      <c r="H859" s="7">
        <v>1</v>
      </c>
      <c r="J859" s="26">
        <f t="shared" si="50"/>
        <v>0</v>
      </c>
      <c r="K859" s="27">
        <f t="shared" si="51"/>
        <v>0</v>
      </c>
      <c r="L859" s="92" t="s">
        <v>1570</v>
      </c>
    </row>
    <row r="860" spans="1:12" ht="23.25">
      <c r="A860" s="93" t="s">
        <v>1652</v>
      </c>
      <c r="B860" s="76"/>
      <c r="C860" s="76"/>
      <c r="D860" s="95" t="s">
        <v>1653</v>
      </c>
      <c r="E860" s="96">
        <v>208</v>
      </c>
      <c r="F860" s="84">
        <v>0.4</v>
      </c>
      <c r="G860" s="85">
        <v>124.8</v>
      </c>
      <c r="H860" s="7">
        <v>1</v>
      </c>
      <c r="J860" s="26">
        <f t="shared" si="50"/>
        <v>0</v>
      </c>
      <c r="K860" s="27">
        <f t="shared" si="51"/>
        <v>0</v>
      </c>
      <c r="L860" s="92" t="s">
        <v>1629</v>
      </c>
    </row>
    <row r="861" spans="1:12" ht="23.25">
      <c r="A861" s="93" t="s">
        <v>1654</v>
      </c>
      <c r="B861" s="76"/>
      <c r="C861" s="76"/>
      <c r="D861" s="95" t="s">
        <v>1655</v>
      </c>
      <c r="E861" s="96">
        <v>198</v>
      </c>
      <c r="F861" s="84">
        <v>0.4</v>
      </c>
      <c r="G861" s="85">
        <v>118.8</v>
      </c>
      <c r="H861" s="7">
        <v>1</v>
      </c>
      <c r="J861" s="26">
        <f t="shared" si="50"/>
        <v>0</v>
      </c>
      <c r="K861" s="27">
        <f t="shared" si="51"/>
        <v>0</v>
      </c>
      <c r="L861" s="92" t="s">
        <v>1582</v>
      </c>
    </row>
    <row r="862" spans="1:12" ht="23.25">
      <c r="A862" s="93" t="s">
        <v>1656</v>
      </c>
      <c r="B862" s="76"/>
      <c r="C862" s="76"/>
      <c r="D862" s="95" t="s">
        <v>1657</v>
      </c>
      <c r="E862" s="96">
        <v>237.5</v>
      </c>
      <c r="F862" s="84">
        <v>0.4</v>
      </c>
      <c r="G862" s="85">
        <v>142.5</v>
      </c>
      <c r="H862" s="7">
        <v>1</v>
      </c>
      <c r="J862" s="26">
        <f t="shared" si="50"/>
        <v>0</v>
      </c>
      <c r="K862" s="27">
        <f t="shared" si="51"/>
        <v>0</v>
      </c>
      <c r="L862" s="92" t="s">
        <v>1570</v>
      </c>
    </row>
    <row r="863" spans="1:12" ht="23.25">
      <c r="A863" s="93" t="s">
        <v>1658</v>
      </c>
      <c r="B863" s="76"/>
      <c r="C863" s="76"/>
      <c r="D863" s="95" t="s">
        <v>1659</v>
      </c>
      <c r="E863" s="96">
        <v>237.5</v>
      </c>
      <c r="F863" s="84">
        <v>0.4</v>
      </c>
      <c r="G863" s="85">
        <v>142.5</v>
      </c>
      <c r="H863" s="7">
        <v>1</v>
      </c>
      <c r="J863" s="26">
        <f t="shared" si="50"/>
        <v>0</v>
      </c>
      <c r="K863" s="27">
        <f t="shared" si="51"/>
        <v>0</v>
      </c>
      <c r="L863" s="92" t="s">
        <v>1570</v>
      </c>
    </row>
    <row r="864" spans="1:12" ht="23.25">
      <c r="A864" s="93" t="s">
        <v>1660</v>
      </c>
      <c r="B864" s="76"/>
      <c r="C864" s="76"/>
      <c r="D864" s="95" t="s">
        <v>1661</v>
      </c>
      <c r="E864" s="96">
        <v>237.5</v>
      </c>
      <c r="F864" s="84">
        <v>0.4</v>
      </c>
      <c r="G864" s="85">
        <v>142.5</v>
      </c>
      <c r="H864" s="7">
        <v>1</v>
      </c>
      <c r="J864" s="26">
        <f t="shared" si="50"/>
        <v>0</v>
      </c>
      <c r="K864" s="27">
        <f t="shared" si="51"/>
        <v>0</v>
      </c>
      <c r="L864" s="92" t="s">
        <v>1570</v>
      </c>
    </row>
    <row r="865" spans="1:12" ht="23.25">
      <c r="A865" s="93" t="s">
        <v>1662</v>
      </c>
      <c r="B865" s="76"/>
      <c r="C865" s="76"/>
      <c r="D865" s="95" t="s">
        <v>1663</v>
      </c>
      <c r="E865" s="96">
        <v>237.5</v>
      </c>
      <c r="F865" s="84">
        <v>0.4</v>
      </c>
      <c r="G865" s="85">
        <v>142.5</v>
      </c>
      <c r="H865" s="7">
        <v>1</v>
      </c>
      <c r="J865" s="26">
        <f t="shared" si="50"/>
        <v>0</v>
      </c>
      <c r="K865" s="27">
        <f t="shared" si="51"/>
        <v>0</v>
      </c>
      <c r="L865" s="92" t="s">
        <v>1570</v>
      </c>
    </row>
    <row r="866" spans="1:12" ht="23.25">
      <c r="A866" s="93" t="s">
        <v>1664</v>
      </c>
      <c r="B866" s="76"/>
      <c r="C866" s="76"/>
      <c r="D866" s="95" t="s">
        <v>1665</v>
      </c>
      <c r="E866" s="96">
        <v>260</v>
      </c>
      <c r="F866" s="84">
        <v>0.4</v>
      </c>
      <c r="G866" s="85">
        <v>156</v>
      </c>
      <c r="H866" s="7">
        <v>1</v>
      </c>
      <c r="J866" s="26">
        <f t="shared" si="50"/>
        <v>0</v>
      </c>
      <c r="K866" s="27">
        <f t="shared" si="51"/>
        <v>0</v>
      </c>
      <c r="L866" s="92" t="s">
        <v>1629</v>
      </c>
    </row>
    <row r="867" spans="1:12" ht="23.25">
      <c r="A867" s="93" t="s">
        <v>1666</v>
      </c>
      <c r="B867" s="76"/>
      <c r="C867" s="76"/>
      <c r="D867" s="95" t="s">
        <v>1667</v>
      </c>
      <c r="E867" s="96">
        <v>247.5</v>
      </c>
      <c r="F867" s="84">
        <v>0.4</v>
      </c>
      <c r="G867" s="85">
        <v>148.5</v>
      </c>
      <c r="H867" s="7">
        <v>1</v>
      </c>
      <c r="J867" s="26">
        <f t="shared" si="50"/>
        <v>0</v>
      </c>
      <c r="K867" s="27">
        <f t="shared" si="51"/>
        <v>0</v>
      </c>
      <c r="L867" s="92" t="s">
        <v>1582</v>
      </c>
    </row>
    <row r="868" spans="1:12" ht="15">
      <c r="A868" s="86"/>
      <c r="B868" s="76"/>
      <c r="C868" s="76"/>
      <c r="D868" s="77" t="s">
        <v>1668</v>
      </c>
      <c r="E868" s="87"/>
      <c r="F868" s="84"/>
      <c r="G868" s="80"/>
      <c r="H868" s="7"/>
      <c r="J868" s="3"/>
      <c r="K868" s="1"/>
      <c r="L868" s="78"/>
    </row>
    <row r="869" spans="1:12" ht="15">
      <c r="A869" s="93"/>
      <c r="B869" s="76"/>
      <c r="C869" s="76"/>
      <c r="D869" s="77" t="s">
        <v>1669</v>
      </c>
      <c r="E869" s="96"/>
      <c r="F869" s="84"/>
      <c r="G869" s="80"/>
      <c r="H869" s="7"/>
      <c r="J869" s="3"/>
      <c r="K869" s="1"/>
      <c r="L869" s="94"/>
    </row>
    <row r="870" spans="1:12" ht="23.25">
      <c r="A870" s="93" t="s">
        <v>1670</v>
      </c>
      <c r="B870" s="76"/>
      <c r="C870" s="76"/>
      <c r="D870" s="95" t="s">
        <v>1671</v>
      </c>
      <c r="E870" s="96">
        <v>51.9</v>
      </c>
      <c r="F870" s="84">
        <v>0.4</v>
      </c>
      <c r="G870" s="85">
        <v>31.139999999999997</v>
      </c>
      <c r="H870" s="7">
        <v>1</v>
      </c>
      <c r="J870" s="26">
        <f t="shared" ref="J870:J871" si="52">I870*H870</f>
        <v>0</v>
      </c>
      <c r="K870" s="27">
        <f t="shared" ref="K870:K871" si="53">J870*G870</f>
        <v>0</v>
      </c>
      <c r="L870" s="94"/>
    </row>
    <row r="871" spans="1:12" ht="23.25">
      <c r="A871" s="93" t="s">
        <v>1672</v>
      </c>
      <c r="B871" s="76"/>
      <c r="C871" s="76"/>
      <c r="D871" s="95" t="s">
        <v>1673</v>
      </c>
      <c r="E871" s="96">
        <v>51.9</v>
      </c>
      <c r="F871" s="84">
        <v>0.4</v>
      </c>
      <c r="G871" s="85">
        <v>31.139999999999997</v>
      </c>
      <c r="H871" s="7">
        <v>1</v>
      </c>
      <c r="J871" s="26">
        <f t="shared" si="52"/>
        <v>0</v>
      </c>
      <c r="K871" s="27">
        <f t="shared" si="53"/>
        <v>0</v>
      </c>
      <c r="L871" s="94"/>
    </row>
    <row r="872" spans="1:12" ht="15">
      <c r="A872" s="88"/>
      <c r="B872" s="76"/>
      <c r="C872" s="76"/>
      <c r="D872" s="89" t="s">
        <v>1674</v>
      </c>
      <c r="E872" s="91"/>
      <c r="F872" s="84"/>
      <c r="G872" s="80"/>
      <c r="H872" s="7"/>
      <c r="J872" s="3"/>
      <c r="K872" s="1"/>
      <c r="L872" s="90"/>
    </row>
    <row r="873" spans="1:12" ht="15">
      <c r="A873" s="93"/>
      <c r="B873" s="76"/>
      <c r="C873" s="76"/>
      <c r="D873" s="77" t="s">
        <v>1675</v>
      </c>
      <c r="E873" s="79" t="s">
        <v>5</v>
      </c>
      <c r="F873" s="84"/>
      <c r="G873" s="80"/>
      <c r="H873" s="7"/>
      <c r="J873" s="3"/>
      <c r="K873" s="1"/>
      <c r="L873" s="105"/>
    </row>
    <row r="874" spans="1:12" ht="23.25">
      <c r="A874" s="93" t="s">
        <v>1676</v>
      </c>
      <c r="B874" s="76"/>
      <c r="C874" s="76"/>
      <c r="D874" s="95" t="s">
        <v>1677</v>
      </c>
      <c r="E874" s="96">
        <v>135</v>
      </c>
      <c r="F874" s="84">
        <v>0.4</v>
      </c>
      <c r="G874" s="85">
        <v>81</v>
      </c>
      <c r="H874" s="7">
        <v>1</v>
      </c>
      <c r="J874" s="26">
        <f t="shared" ref="J874:J888" si="54">I874*H874</f>
        <v>0</v>
      </c>
      <c r="K874" s="27">
        <f t="shared" ref="K874:K888" si="55">J874*G874</f>
        <v>0</v>
      </c>
      <c r="L874" s="92" t="s">
        <v>1678</v>
      </c>
    </row>
    <row r="875" spans="1:12" ht="23.25">
      <c r="A875" s="93" t="s">
        <v>1679</v>
      </c>
      <c r="B875" s="76"/>
      <c r="C875" s="76"/>
      <c r="D875" s="95" t="s">
        <v>1680</v>
      </c>
      <c r="E875" s="96">
        <v>180</v>
      </c>
      <c r="F875" s="84">
        <v>0.4</v>
      </c>
      <c r="G875" s="85">
        <v>108</v>
      </c>
      <c r="H875" s="7">
        <v>1</v>
      </c>
      <c r="J875" s="26">
        <f t="shared" si="54"/>
        <v>0</v>
      </c>
      <c r="K875" s="27">
        <f t="shared" si="55"/>
        <v>0</v>
      </c>
      <c r="L875" s="92" t="s">
        <v>1678</v>
      </c>
    </row>
    <row r="876" spans="1:12" ht="23.25">
      <c r="A876" s="93" t="s">
        <v>1681</v>
      </c>
      <c r="B876" s="76"/>
      <c r="C876" s="76"/>
      <c r="D876" s="95" t="s">
        <v>1682</v>
      </c>
      <c r="E876" s="96">
        <v>225</v>
      </c>
      <c r="F876" s="84">
        <v>0.4</v>
      </c>
      <c r="G876" s="85">
        <v>135</v>
      </c>
      <c r="H876" s="7">
        <v>1</v>
      </c>
      <c r="J876" s="26">
        <f t="shared" si="54"/>
        <v>0</v>
      </c>
      <c r="K876" s="27">
        <f t="shared" si="55"/>
        <v>0</v>
      </c>
      <c r="L876" s="92" t="s">
        <v>1678</v>
      </c>
    </row>
    <row r="877" spans="1:12" ht="23.25">
      <c r="A877" s="93" t="s">
        <v>1683</v>
      </c>
      <c r="B877" s="76"/>
      <c r="C877" s="76"/>
      <c r="D877" s="95" t="s">
        <v>1684</v>
      </c>
      <c r="E877" s="96">
        <v>135</v>
      </c>
      <c r="F877" s="84">
        <v>0.4</v>
      </c>
      <c r="G877" s="85">
        <v>81</v>
      </c>
      <c r="H877" s="7">
        <v>1</v>
      </c>
      <c r="J877" s="26">
        <f t="shared" si="54"/>
        <v>0</v>
      </c>
      <c r="K877" s="27">
        <f t="shared" si="55"/>
        <v>0</v>
      </c>
      <c r="L877" s="92" t="s">
        <v>1678</v>
      </c>
    </row>
    <row r="878" spans="1:12" ht="23.25">
      <c r="A878" s="93" t="s">
        <v>1685</v>
      </c>
      <c r="B878" s="76"/>
      <c r="C878" s="76"/>
      <c r="D878" s="95" t="s">
        <v>1686</v>
      </c>
      <c r="E878" s="96">
        <v>180</v>
      </c>
      <c r="F878" s="84">
        <v>0.4</v>
      </c>
      <c r="G878" s="85">
        <v>108</v>
      </c>
      <c r="H878" s="7">
        <v>1</v>
      </c>
      <c r="J878" s="26">
        <f t="shared" si="54"/>
        <v>0</v>
      </c>
      <c r="K878" s="27">
        <f t="shared" si="55"/>
        <v>0</v>
      </c>
      <c r="L878" s="92" t="s">
        <v>1678</v>
      </c>
    </row>
    <row r="879" spans="1:12" ht="23.25">
      <c r="A879" s="93" t="s">
        <v>1687</v>
      </c>
      <c r="B879" s="76"/>
      <c r="C879" s="76"/>
      <c r="D879" s="95" t="s">
        <v>1688</v>
      </c>
      <c r="E879" s="96">
        <v>225</v>
      </c>
      <c r="F879" s="84">
        <v>0.4</v>
      </c>
      <c r="G879" s="85">
        <v>135</v>
      </c>
      <c r="H879" s="7">
        <v>1</v>
      </c>
      <c r="J879" s="26">
        <f t="shared" si="54"/>
        <v>0</v>
      </c>
      <c r="K879" s="27">
        <f t="shared" si="55"/>
        <v>0</v>
      </c>
      <c r="L879" s="92" t="s">
        <v>1678</v>
      </c>
    </row>
    <row r="880" spans="1:12" ht="23.25">
      <c r="A880" s="93" t="s">
        <v>1689</v>
      </c>
      <c r="B880" s="76"/>
      <c r="C880" s="76"/>
      <c r="D880" s="95" t="s">
        <v>1690</v>
      </c>
      <c r="E880" s="96">
        <v>154.5</v>
      </c>
      <c r="F880" s="84">
        <v>0.4</v>
      </c>
      <c r="G880" s="85">
        <v>92.7</v>
      </c>
      <c r="H880" s="7">
        <v>1</v>
      </c>
      <c r="J880" s="26">
        <f t="shared" si="54"/>
        <v>0</v>
      </c>
      <c r="K880" s="27">
        <f t="shared" si="55"/>
        <v>0</v>
      </c>
      <c r="L880" s="92" t="s">
        <v>1691</v>
      </c>
    </row>
    <row r="881" spans="1:12" ht="23.25">
      <c r="A881" s="93" t="s">
        <v>1692</v>
      </c>
      <c r="B881" s="76"/>
      <c r="C881" s="76"/>
      <c r="D881" s="95" t="s">
        <v>1693</v>
      </c>
      <c r="E881" s="96">
        <v>206</v>
      </c>
      <c r="F881" s="84">
        <v>0.4</v>
      </c>
      <c r="G881" s="85">
        <v>123.6</v>
      </c>
      <c r="H881" s="7">
        <v>1</v>
      </c>
      <c r="J881" s="26">
        <f t="shared" si="54"/>
        <v>0</v>
      </c>
      <c r="K881" s="27">
        <f t="shared" si="55"/>
        <v>0</v>
      </c>
      <c r="L881" s="92" t="s">
        <v>1691</v>
      </c>
    </row>
    <row r="882" spans="1:12" ht="23.25">
      <c r="A882" s="93" t="s">
        <v>1694</v>
      </c>
      <c r="B882" s="76"/>
      <c r="C882" s="76"/>
      <c r="D882" s="95" t="s">
        <v>1695</v>
      </c>
      <c r="E882" s="96">
        <v>257.5</v>
      </c>
      <c r="F882" s="84">
        <v>0.4</v>
      </c>
      <c r="G882" s="85">
        <v>154.5</v>
      </c>
      <c r="H882" s="7">
        <v>1</v>
      </c>
      <c r="J882" s="26">
        <f t="shared" si="54"/>
        <v>0</v>
      </c>
      <c r="K882" s="27">
        <f t="shared" si="55"/>
        <v>0</v>
      </c>
      <c r="L882" s="92" t="s">
        <v>1691</v>
      </c>
    </row>
    <row r="883" spans="1:12" ht="23.25">
      <c r="A883" s="93" t="s">
        <v>1696</v>
      </c>
      <c r="B883" s="76"/>
      <c r="C883" s="76"/>
      <c r="D883" s="95" t="s">
        <v>1697</v>
      </c>
      <c r="E883" s="96">
        <v>229.5</v>
      </c>
      <c r="F883" s="84">
        <v>0.4</v>
      </c>
      <c r="G883" s="85">
        <v>137.69999999999999</v>
      </c>
      <c r="H883" s="7">
        <v>1</v>
      </c>
      <c r="J883" s="26">
        <f t="shared" si="54"/>
        <v>0</v>
      </c>
      <c r="K883" s="27">
        <f t="shared" si="55"/>
        <v>0</v>
      </c>
      <c r="L883" s="92" t="s">
        <v>1698</v>
      </c>
    </row>
    <row r="884" spans="1:12" ht="23.25">
      <c r="A884" s="93" t="s">
        <v>1699</v>
      </c>
      <c r="B884" s="76"/>
      <c r="C884" s="76"/>
      <c r="D884" s="95" t="s">
        <v>1700</v>
      </c>
      <c r="E884" s="96">
        <v>306</v>
      </c>
      <c r="F884" s="84">
        <v>0.4</v>
      </c>
      <c r="G884" s="85">
        <v>183.6</v>
      </c>
      <c r="H884" s="7">
        <v>1</v>
      </c>
      <c r="J884" s="26">
        <f t="shared" si="54"/>
        <v>0</v>
      </c>
      <c r="K884" s="27">
        <f t="shared" si="55"/>
        <v>0</v>
      </c>
      <c r="L884" s="92" t="s">
        <v>1698</v>
      </c>
    </row>
    <row r="885" spans="1:12" ht="23.25">
      <c r="A885" s="93" t="s">
        <v>1701</v>
      </c>
      <c r="B885" s="76"/>
      <c r="C885" s="76"/>
      <c r="D885" s="95" t="s">
        <v>1702</v>
      </c>
      <c r="E885" s="96">
        <v>382.5</v>
      </c>
      <c r="F885" s="84">
        <v>0.4</v>
      </c>
      <c r="G885" s="85">
        <v>229.5</v>
      </c>
      <c r="H885" s="7">
        <v>1</v>
      </c>
      <c r="J885" s="26">
        <f t="shared" si="54"/>
        <v>0</v>
      </c>
      <c r="K885" s="27">
        <f t="shared" si="55"/>
        <v>0</v>
      </c>
      <c r="L885" s="92" t="s">
        <v>1698</v>
      </c>
    </row>
    <row r="886" spans="1:12" ht="23.25">
      <c r="A886" s="93" t="s">
        <v>1703</v>
      </c>
      <c r="B886" s="76"/>
      <c r="C886" s="76"/>
      <c r="D886" s="95" t="s">
        <v>1704</v>
      </c>
      <c r="E886" s="96">
        <v>150</v>
      </c>
      <c r="F886" s="84">
        <v>0.4</v>
      </c>
      <c r="G886" s="85">
        <v>90</v>
      </c>
      <c r="H886" s="7">
        <v>1</v>
      </c>
      <c r="J886" s="26">
        <f t="shared" si="54"/>
        <v>0</v>
      </c>
      <c r="K886" s="27">
        <f t="shared" si="55"/>
        <v>0</v>
      </c>
      <c r="L886" s="92" t="s">
        <v>1705</v>
      </c>
    </row>
    <row r="887" spans="1:12" ht="23.25">
      <c r="A887" s="93" t="s">
        <v>1706</v>
      </c>
      <c r="B887" s="76"/>
      <c r="C887" s="76"/>
      <c r="D887" s="95" t="s">
        <v>1707</v>
      </c>
      <c r="E887" s="96">
        <v>200</v>
      </c>
      <c r="F887" s="84">
        <v>0.4</v>
      </c>
      <c r="G887" s="85">
        <v>120</v>
      </c>
      <c r="H887" s="7">
        <v>1</v>
      </c>
      <c r="J887" s="26">
        <f t="shared" si="54"/>
        <v>0</v>
      </c>
      <c r="K887" s="27">
        <f t="shared" si="55"/>
        <v>0</v>
      </c>
      <c r="L887" s="92" t="s">
        <v>1705</v>
      </c>
    </row>
    <row r="888" spans="1:12" ht="23.25">
      <c r="A888" s="93" t="s">
        <v>1708</v>
      </c>
      <c r="B888" s="76"/>
      <c r="C888" s="76"/>
      <c r="D888" s="95" t="s">
        <v>1709</v>
      </c>
      <c r="E888" s="96">
        <v>250</v>
      </c>
      <c r="F888" s="84">
        <v>0.4</v>
      </c>
      <c r="G888" s="85">
        <v>150</v>
      </c>
      <c r="H888" s="7">
        <v>1</v>
      </c>
      <c r="J888" s="26">
        <f t="shared" si="54"/>
        <v>0</v>
      </c>
      <c r="K888" s="27">
        <f t="shared" si="55"/>
        <v>0</v>
      </c>
      <c r="L888" s="92" t="s">
        <v>1705</v>
      </c>
    </row>
    <row r="889" spans="1:12" ht="15">
      <c r="A889" s="93"/>
      <c r="B889" s="76"/>
      <c r="C889" s="76"/>
      <c r="D889" s="77" t="s">
        <v>1710</v>
      </c>
      <c r="E889" s="87"/>
      <c r="F889" s="84"/>
      <c r="G889" s="80"/>
      <c r="H889" s="7"/>
      <c r="J889" s="3"/>
      <c r="K889" s="1"/>
      <c r="L889" s="94"/>
    </row>
    <row r="890" spans="1:12" ht="23.25">
      <c r="A890" s="93" t="s">
        <v>1711</v>
      </c>
      <c r="B890" s="76"/>
      <c r="C890" s="76"/>
      <c r="D890" s="95" t="s">
        <v>1712</v>
      </c>
      <c r="E890" s="96">
        <v>33.9</v>
      </c>
      <c r="F890" s="84">
        <v>0.4</v>
      </c>
      <c r="G890" s="85">
        <v>20.34</v>
      </c>
      <c r="H890" s="7">
        <v>1</v>
      </c>
      <c r="J890" s="26">
        <f t="shared" ref="J890:J904" si="56">I890*H890</f>
        <v>0</v>
      </c>
      <c r="K890" s="27">
        <f t="shared" ref="K890:K904" si="57">J890*G890</f>
        <v>0</v>
      </c>
      <c r="L890" s="94"/>
    </row>
    <row r="891" spans="1:12" ht="23.25">
      <c r="A891" s="93" t="s">
        <v>1713</v>
      </c>
      <c r="B891" s="76"/>
      <c r="C891" s="76"/>
      <c r="D891" s="95" t="s">
        <v>1714</v>
      </c>
      <c r="E891" s="96">
        <v>33.9</v>
      </c>
      <c r="F891" s="84">
        <v>0.4</v>
      </c>
      <c r="G891" s="85">
        <v>20.34</v>
      </c>
      <c r="H891" s="7">
        <v>1</v>
      </c>
      <c r="J891" s="26">
        <f t="shared" si="56"/>
        <v>0</v>
      </c>
      <c r="K891" s="27">
        <f t="shared" si="57"/>
        <v>0</v>
      </c>
      <c r="L891" s="108"/>
    </row>
    <row r="892" spans="1:12" ht="23.25">
      <c r="A892" s="93" t="s">
        <v>1715</v>
      </c>
      <c r="B892" s="76"/>
      <c r="C892" s="76"/>
      <c r="D892" s="95" t="s">
        <v>1716</v>
      </c>
      <c r="E892" s="96">
        <v>33.9</v>
      </c>
      <c r="F892" s="84">
        <v>0.4</v>
      </c>
      <c r="G892" s="85">
        <v>20.34</v>
      </c>
      <c r="H892" s="7">
        <v>1</v>
      </c>
      <c r="J892" s="26">
        <f t="shared" si="56"/>
        <v>0</v>
      </c>
      <c r="K892" s="27">
        <f t="shared" si="57"/>
        <v>0</v>
      </c>
      <c r="L892" s="108"/>
    </row>
    <row r="893" spans="1:12" ht="23.25">
      <c r="A893" s="93" t="s">
        <v>1717</v>
      </c>
      <c r="B893" s="76"/>
      <c r="C893" s="76"/>
      <c r="D893" s="95" t="s">
        <v>1718</v>
      </c>
      <c r="E893" s="96">
        <v>38.4</v>
      </c>
      <c r="F893" s="84">
        <v>0.4</v>
      </c>
      <c r="G893" s="85">
        <v>23.04</v>
      </c>
      <c r="H893" s="7">
        <v>1</v>
      </c>
      <c r="J893" s="26">
        <f t="shared" si="56"/>
        <v>0</v>
      </c>
      <c r="K893" s="27">
        <f t="shared" si="57"/>
        <v>0</v>
      </c>
      <c r="L893" s="108"/>
    </row>
    <row r="894" spans="1:12" ht="23.25">
      <c r="A894" s="93" t="s">
        <v>1719</v>
      </c>
      <c r="B894" s="76"/>
      <c r="C894" s="76"/>
      <c r="D894" s="95" t="s">
        <v>1720</v>
      </c>
      <c r="E894" s="96">
        <v>36.9</v>
      </c>
      <c r="F894" s="84">
        <v>0.4</v>
      </c>
      <c r="G894" s="85">
        <v>22.139999999999997</v>
      </c>
      <c r="H894" s="7">
        <v>1</v>
      </c>
      <c r="J894" s="26">
        <f t="shared" si="56"/>
        <v>0</v>
      </c>
      <c r="K894" s="27">
        <f t="shared" si="57"/>
        <v>0</v>
      </c>
      <c r="L894" s="108"/>
    </row>
    <row r="895" spans="1:12" ht="23.25">
      <c r="A895" s="93" t="s">
        <v>1721</v>
      </c>
      <c r="B895" s="76"/>
      <c r="C895" s="76"/>
      <c r="D895" s="95" t="s">
        <v>1722</v>
      </c>
      <c r="E895" s="96">
        <v>37.9</v>
      </c>
      <c r="F895" s="84">
        <v>0.4</v>
      </c>
      <c r="G895" s="85">
        <v>22.74</v>
      </c>
      <c r="H895" s="7">
        <v>1</v>
      </c>
      <c r="J895" s="26">
        <f t="shared" si="56"/>
        <v>0</v>
      </c>
      <c r="K895" s="27">
        <f t="shared" si="57"/>
        <v>0</v>
      </c>
      <c r="L895" s="108"/>
    </row>
    <row r="896" spans="1:12" ht="23.25">
      <c r="A896" s="93" t="s">
        <v>1723</v>
      </c>
      <c r="B896" s="76"/>
      <c r="C896" s="76"/>
      <c r="D896" s="95" t="s">
        <v>1724</v>
      </c>
      <c r="E896" s="96">
        <v>37.9</v>
      </c>
      <c r="F896" s="84">
        <v>0.4</v>
      </c>
      <c r="G896" s="85">
        <v>22.74</v>
      </c>
      <c r="H896" s="7">
        <v>1</v>
      </c>
      <c r="J896" s="26">
        <f t="shared" si="56"/>
        <v>0</v>
      </c>
      <c r="K896" s="27">
        <f t="shared" si="57"/>
        <v>0</v>
      </c>
      <c r="L896" s="108"/>
    </row>
    <row r="897" spans="1:12" ht="23.25">
      <c r="A897" s="93" t="s">
        <v>1725</v>
      </c>
      <c r="B897" s="76"/>
      <c r="C897" s="76"/>
      <c r="D897" s="95" t="s">
        <v>1726</v>
      </c>
      <c r="E897" s="96">
        <v>37.9</v>
      </c>
      <c r="F897" s="84">
        <v>0.4</v>
      </c>
      <c r="G897" s="85">
        <v>22.74</v>
      </c>
      <c r="H897" s="7">
        <v>1</v>
      </c>
      <c r="J897" s="26">
        <f t="shared" si="56"/>
        <v>0</v>
      </c>
      <c r="K897" s="27">
        <f t="shared" si="57"/>
        <v>0</v>
      </c>
      <c r="L897" s="108"/>
    </row>
    <row r="898" spans="1:12" ht="23.25">
      <c r="A898" s="93" t="s">
        <v>1727</v>
      </c>
      <c r="B898" s="76"/>
      <c r="C898" s="76"/>
      <c r="D898" s="95" t="s">
        <v>1728</v>
      </c>
      <c r="E898" s="96">
        <v>43.65</v>
      </c>
      <c r="F898" s="84">
        <v>0.4</v>
      </c>
      <c r="G898" s="85">
        <v>26.189999999999998</v>
      </c>
      <c r="H898" s="7">
        <v>1</v>
      </c>
      <c r="J898" s="26">
        <f t="shared" si="56"/>
        <v>0</v>
      </c>
      <c r="K898" s="27">
        <f t="shared" si="57"/>
        <v>0</v>
      </c>
      <c r="L898" s="108"/>
    </row>
    <row r="899" spans="1:12" ht="23.25">
      <c r="A899" s="93" t="s">
        <v>1729</v>
      </c>
      <c r="B899" s="76"/>
      <c r="C899" s="76"/>
      <c r="D899" s="95" t="s">
        <v>1730</v>
      </c>
      <c r="E899" s="96">
        <v>41.9</v>
      </c>
      <c r="F899" s="84">
        <v>0.4</v>
      </c>
      <c r="G899" s="85">
        <v>25.139999999999997</v>
      </c>
      <c r="H899" s="7">
        <v>1</v>
      </c>
      <c r="J899" s="26">
        <f t="shared" si="56"/>
        <v>0</v>
      </c>
      <c r="K899" s="27">
        <f t="shared" si="57"/>
        <v>0</v>
      </c>
      <c r="L899" s="108"/>
    </row>
    <row r="900" spans="1:12" ht="23.25">
      <c r="A900" s="93" t="s">
        <v>1731</v>
      </c>
      <c r="B900" s="76"/>
      <c r="C900" s="76"/>
      <c r="D900" s="95" t="s">
        <v>1732</v>
      </c>
      <c r="E900" s="96">
        <v>37.9</v>
      </c>
      <c r="F900" s="84">
        <v>0.4</v>
      </c>
      <c r="G900" s="85">
        <v>22.74</v>
      </c>
      <c r="H900" s="7">
        <v>1</v>
      </c>
      <c r="J900" s="26">
        <f t="shared" si="56"/>
        <v>0</v>
      </c>
      <c r="K900" s="27">
        <f t="shared" si="57"/>
        <v>0</v>
      </c>
      <c r="L900" s="108"/>
    </row>
    <row r="901" spans="1:12" ht="23.25">
      <c r="A901" s="93" t="s">
        <v>1733</v>
      </c>
      <c r="B901" s="76"/>
      <c r="C901" s="76"/>
      <c r="D901" s="95" t="s">
        <v>1734</v>
      </c>
      <c r="E901" s="96">
        <v>37.9</v>
      </c>
      <c r="F901" s="84">
        <v>0.4</v>
      </c>
      <c r="G901" s="85">
        <v>22.74</v>
      </c>
      <c r="H901" s="7">
        <v>1</v>
      </c>
      <c r="J901" s="26">
        <f t="shared" si="56"/>
        <v>0</v>
      </c>
      <c r="K901" s="27">
        <f t="shared" si="57"/>
        <v>0</v>
      </c>
      <c r="L901" s="108"/>
    </row>
    <row r="902" spans="1:12" ht="23.25">
      <c r="A902" s="93" t="s">
        <v>1735</v>
      </c>
      <c r="B902" s="76"/>
      <c r="C902" s="76"/>
      <c r="D902" s="95" t="s">
        <v>1736</v>
      </c>
      <c r="E902" s="96">
        <v>37.9</v>
      </c>
      <c r="F902" s="84">
        <v>0.4</v>
      </c>
      <c r="G902" s="85">
        <v>22.74</v>
      </c>
      <c r="H902" s="7">
        <v>1</v>
      </c>
      <c r="J902" s="26">
        <f t="shared" si="56"/>
        <v>0</v>
      </c>
      <c r="K902" s="27">
        <f t="shared" si="57"/>
        <v>0</v>
      </c>
      <c r="L902" s="108"/>
    </row>
    <row r="903" spans="1:12" ht="23.25">
      <c r="A903" s="93" t="s">
        <v>1737</v>
      </c>
      <c r="B903" s="76"/>
      <c r="C903" s="76"/>
      <c r="D903" s="95" t="s">
        <v>1738</v>
      </c>
      <c r="E903" s="96">
        <v>42.4</v>
      </c>
      <c r="F903" s="84">
        <v>0.4</v>
      </c>
      <c r="G903" s="85">
        <v>25.439999999999998</v>
      </c>
      <c r="H903" s="7">
        <v>1</v>
      </c>
      <c r="J903" s="26">
        <f t="shared" si="56"/>
        <v>0</v>
      </c>
      <c r="K903" s="27">
        <f t="shared" si="57"/>
        <v>0</v>
      </c>
      <c r="L903" s="108"/>
    </row>
    <row r="904" spans="1:12" ht="23.25">
      <c r="A904" s="93" t="s">
        <v>1739</v>
      </c>
      <c r="B904" s="76"/>
      <c r="C904" s="76"/>
      <c r="D904" s="95" t="s">
        <v>1740</v>
      </c>
      <c r="E904" s="96">
        <v>41.9</v>
      </c>
      <c r="F904" s="84">
        <v>0.4</v>
      </c>
      <c r="G904" s="85">
        <v>25.139999999999997</v>
      </c>
      <c r="H904" s="7">
        <v>1</v>
      </c>
      <c r="J904" s="26">
        <f t="shared" si="56"/>
        <v>0</v>
      </c>
      <c r="K904" s="27">
        <f t="shared" si="57"/>
        <v>0</v>
      </c>
      <c r="L904" s="108"/>
    </row>
    <row r="905" spans="1:12" ht="15">
      <c r="A905" s="93"/>
      <c r="B905" s="76"/>
      <c r="C905" s="76"/>
      <c r="D905" s="77" t="s">
        <v>1741</v>
      </c>
      <c r="E905" s="79" t="s">
        <v>1742</v>
      </c>
      <c r="F905" s="84"/>
      <c r="G905" s="80"/>
      <c r="H905" s="7"/>
      <c r="J905" s="3"/>
      <c r="K905" s="1"/>
      <c r="L905" s="105"/>
    </row>
    <row r="906" spans="1:12" ht="23.25">
      <c r="A906" s="93" t="s">
        <v>1743</v>
      </c>
      <c r="B906" s="76"/>
      <c r="C906" s="76"/>
      <c r="D906" s="109" t="s">
        <v>1744</v>
      </c>
      <c r="E906" s="96">
        <v>62.8</v>
      </c>
      <c r="F906" s="84">
        <v>0.4</v>
      </c>
      <c r="G906" s="85">
        <v>37.68</v>
      </c>
      <c r="H906" s="7">
        <v>1</v>
      </c>
      <c r="J906" s="26">
        <f t="shared" ref="J906:J965" si="58">I906*H906</f>
        <v>0</v>
      </c>
      <c r="K906" s="27">
        <f t="shared" ref="K906:K965" si="59">J906*G906</f>
        <v>0</v>
      </c>
      <c r="L906" s="92" t="s">
        <v>1745</v>
      </c>
    </row>
    <row r="907" spans="1:12" ht="23.25">
      <c r="A907" s="93" t="s">
        <v>1746</v>
      </c>
      <c r="B907" s="76"/>
      <c r="C907" s="76"/>
      <c r="D907" s="109" t="s">
        <v>1747</v>
      </c>
      <c r="E907" s="96">
        <v>62.8</v>
      </c>
      <c r="F907" s="84">
        <v>0.4</v>
      </c>
      <c r="G907" s="85">
        <v>37.68</v>
      </c>
      <c r="H907" s="7">
        <v>1</v>
      </c>
      <c r="J907" s="26">
        <f t="shared" si="58"/>
        <v>0</v>
      </c>
      <c r="K907" s="27">
        <f t="shared" si="59"/>
        <v>0</v>
      </c>
      <c r="L907" s="92" t="s">
        <v>1745</v>
      </c>
    </row>
    <row r="908" spans="1:12" ht="23.25">
      <c r="A908" s="93" t="s">
        <v>1748</v>
      </c>
      <c r="B908" s="76"/>
      <c r="C908" s="76"/>
      <c r="D908" s="109" t="s">
        <v>1749</v>
      </c>
      <c r="E908" s="96">
        <v>62.8</v>
      </c>
      <c r="F908" s="84">
        <v>0.4</v>
      </c>
      <c r="G908" s="85">
        <v>37.68</v>
      </c>
      <c r="H908" s="7">
        <v>1</v>
      </c>
      <c r="J908" s="26">
        <f t="shared" si="58"/>
        <v>0</v>
      </c>
      <c r="K908" s="27">
        <f t="shared" si="59"/>
        <v>0</v>
      </c>
      <c r="L908" s="92" t="s">
        <v>1745</v>
      </c>
    </row>
    <row r="909" spans="1:12" ht="23.25">
      <c r="A909" s="93" t="s">
        <v>1750</v>
      </c>
      <c r="B909" s="76"/>
      <c r="C909" s="76"/>
      <c r="D909" s="109" t="s">
        <v>1751</v>
      </c>
      <c r="E909" s="96">
        <v>68.8</v>
      </c>
      <c r="F909" s="84">
        <v>0.4</v>
      </c>
      <c r="G909" s="85">
        <v>41.279999999999994</v>
      </c>
      <c r="H909" s="7">
        <v>1</v>
      </c>
      <c r="J909" s="26">
        <f t="shared" si="58"/>
        <v>0</v>
      </c>
      <c r="K909" s="27">
        <f t="shared" si="59"/>
        <v>0</v>
      </c>
      <c r="L909" s="92" t="s">
        <v>1752</v>
      </c>
    </row>
    <row r="910" spans="1:12" ht="23.25">
      <c r="A910" s="93" t="s">
        <v>1753</v>
      </c>
      <c r="B910" s="76"/>
      <c r="C910" s="76"/>
      <c r="D910" s="109" t="s">
        <v>1754</v>
      </c>
      <c r="E910" s="96">
        <v>66.8</v>
      </c>
      <c r="F910" s="84">
        <v>0.4</v>
      </c>
      <c r="G910" s="85">
        <v>40.08</v>
      </c>
      <c r="H910" s="7">
        <v>1</v>
      </c>
      <c r="J910" s="26">
        <f t="shared" si="58"/>
        <v>0</v>
      </c>
      <c r="K910" s="27">
        <f t="shared" si="59"/>
        <v>0</v>
      </c>
      <c r="L910" s="92" t="s">
        <v>1755</v>
      </c>
    </row>
    <row r="911" spans="1:12" ht="23.25">
      <c r="A911" s="93" t="s">
        <v>1756</v>
      </c>
      <c r="B911" s="76"/>
      <c r="C911" s="76"/>
      <c r="D911" s="109" t="s">
        <v>1757</v>
      </c>
      <c r="E911" s="96">
        <v>94.199999999999989</v>
      </c>
      <c r="F911" s="84">
        <v>0.4</v>
      </c>
      <c r="G911" s="85">
        <v>56.519999999999989</v>
      </c>
      <c r="H911" s="7">
        <v>1</v>
      </c>
      <c r="J911" s="26">
        <f t="shared" si="58"/>
        <v>0</v>
      </c>
      <c r="K911" s="27">
        <f t="shared" si="59"/>
        <v>0</v>
      </c>
      <c r="L911" s="92" t="s">
        <v>1745</v>
      </c>
    </row>
    <row r="912" spans="1:12" ht="23.25">
      <c r="A912" s="93" t="s">
        <v>1758</v>
      </c>
      <c r="B912" s="76"/>
      <c r="C912" s="76"/>
      <c r="D912" s="109" t="s">
        <v>1759</v>
      </c>
      <c r="E912" s="96">
        <v>94.199999999999989</v>
      </c>
      <c r="F912" s="84">
        <v>0.4</v>
      </c>
      <c r="G912" s="85">
        <v>56.519999999999989</v>
      </c>
      <c r="H912" s="7">
        <v>1</v>
      </c>
      <c r="J912" s="26">
        <f t="shared" si="58"/>
        <v>0</v>
      </c>
      <c r="K912" s="27">
        <f t="shared" si="59"/>
        <v>0</v>
      </c>
      <c r="L912" s="92" t="s">
        <v>1745</v>
      </c>
    </row>
    <row r="913" spans="1:12" ht="23.25">
      <c r="A913" s="93" t="s">
        <v>1760</v>
      </c>
      <c r="B913" s="76"/>
      <c r="C913" s="76"/>
      <c r="D913" s="109" t="s">
        <v>1761</v>
      </c>
      <c r="E913" s="96">
        <v>94.199999999999989</v>
      </c>
      <c r="F913" s="84">
        <v>0.4</v>
      </c>
      <c r="G913" s="85">
        <v>56.519999999999989</v>
      </c>
      <c r="H913" s="7">
        <v>1</v>
      </c>
      <c r="J913" s="26">
        <f t="shared" si="58"/>
        <v>0</v>
      </c>
      <c r="K913" s="27">
        <f t="shared" si="59"/>
        <v>0</v>
      </c>
      <c r="L913" s="92" t="s">
        <v>1745</v>
      </c>
    </row>
    <row r="914" spans="1:12" ht="23.25">
      <c r="A914" s="93" t="s">
        <v>1762</v>
      </c>
      <c r="B914" s="76"/>
      <c r="C914" s="76"/>
      <c r="D914" s="109" t="s">
        <v>1763</v>
      </c>
      <c r="E914" s="96">
        <v>103.19999999999999</v>
      </c>
      <c r="F914" s="84">
        <v>0.4</v>
      </c>
      <c r="G914" s="85">
        <v>61.919999999999987</v>
      </c>
      <c r="H914" s="7">
        <v>1</v>
      </c>
      <c r="J914" s="26">
        <f t="shared" si="58"/>
        <v>0</v>
      </c>
      <c r="K914" s="27">
        <f t="shared" si="59"/>
        <v>0</v>
      </c>
      <c r="L914" s="92" t="s">
        <v>1752</v>
      </c>
    </row>
    <row r="915" spans="1:12" ht="23.25">
      <c r="A915" s="93" t="s">
        <v>1764</v>
      </c>
      <c r="B915" s="76"/>
      <c r="C915" s="76"/>
      <c r="D915" s="109" t="s">
        <v>1765</v>
      </c>
      <c r="E915" s="96">
        <v>100.19999999999999</v>
      </c>
      <c r="F915" s="84">
        <v>0.4</v>
      </c>
      <c r="G915" s="85">
        <v>60.11999999999999</v>
      </c>
      <c r="H915" s="7">
        <v>1</v>
      </c>
      <c r="J915" s="26">
        <f t="shared" si="58"/>
        <v>0</v>
      </c>
      <c r="K915" s="27">
        <f t="shared" si="59"/>
        <v>0</v>
      </c>
      <c r="L915" s="92" t="s">
        <v>1755</v>
      </c>
    </row>
    <row r="916" spans="1:12" ht="23.25">
      <c r="A916" s="93" t="s">
        <v>1766</v>
      </c>
      <c r="B916" s="76"/>
      <c r="C916" s="76"/>
      <c r="D916" s="109" t="s">
        <v>1767</v>
      </c>
      <c r="E916" s="96">
        <v>125.6</v>
      </c>
      <c r="F916" s="84">
        <v>0.4</v>
      </c>
      <c r="G916" s="85">
        <v>75.36</v>
      </c>
      <c r="H916" s="7">
        <v>1</v>
      </c>
      <c r="J916" s="26">
        <f t="shared" si="58"/>
        <v>0</v>
      </c>
      <c r="K916" s="27">
        <f t="shared" si="59"/>
        <v>0</v>
      </c>
      <c r="L916" s="92" t="s">
        <v>1745</v>
      </c>
    </row>
    <row r="917" spans="1:12" ht="23.25">
      <c r="A917" s="93" t="s">
        <v>1768</v>
      </c>
      <c r="B917" s="76"/>
      <c r="C917" s="76"/>
      <c r="D917" s="109" t="s">
        <v>1769</v>
      </c>
      <c r="E917" s="96">
        <v>125.6</v>
      </c>
      <c r="F917" s="84">
        <v>0.4</v>
      </c>
      <c r="G917" s="85">
        <v>75.36</v>
      </c>
      <c r="H917" s="7">
        <v>1</v>
      </c>
      <c r="J917" s="26">
        <f t="shared" si="58"/>
        <v>0</v>
      </c>
      <c r="K917" s="27">
        <f t="shared" si="59"/>
        <v>0</v>
      </c>
      <c r="L917" s="92" t="s">
        <v>1745</v>
      </c>
    </row>
    <row r="918" spans="1:12" ht="23.25">
      <c r="A918" s="93" t="s">
        <v>1770</v>
      </c>
      <c r="B918" s="76"/>
      <c r="C918" s="76"/>
      <c r="D918" s="109" t="s">
        <v>1771</v>
      </c>
      <c r="E918" s="96">
        <v>125.6</v>
      </c>
      <c r="F918" s="84">
        <v>0.4</v>
      </c>
      <c r="G918" s="85">
        <v>75.36</v>
      </c>
      <c r="H918" s="7">
        <v>1</v>
      </c>
      <c r="J918" s="26">
        <f t="shared" si="58"/>
        <v>0</v>
      </c>
      <c r="K918" s="27">
        <f t="shared" si="59"/>
        <v>0</v>
      </c>
      <c r="L918" s="92" t="s">
        <v>1745</v>
      </c>
    </row>
    <row r="919" spans="1:12" ht="23.25">
      <c r="A919" s="93" t="s">
        <v>1772</v>
      </c>
      <c r="B919" s="76"/>
      <c r="C919" s="76"/>
      <c r="D919" s="109" t="s">
        <v>1773</v>
      </c>
      <c r="E919" s="96">
        <v>137.6</v>
      </c>
      <c r="F919" s="84">
        <v>0.4</v>
      </c>
      <c r="G919" s="85">
        <v>82.559999999999988</v>
      </c>
      <c r="H919" s="7">
        <v>1</v>
      </c>
      <c r="J919" s="26">
        <f t="shared" si="58"/>
        <v>0</v>
      </c>
      <c r="K919" s="27">
        <f t="shared" si="59"/>
        <v>0</v>
      </c>
      <c r="L919" s="92" t="s">
        <v>1752</v>
      </c>
    </row>
    <row r="920" spans="1:12" ht="23.25">
      <c r="A920" s="93" t="s">
        <v>1774</v>
      </c>
      <c r="B920" s="76"/>
      <c r="C920" s="76"/>
      <c r="D920" s="109" t="s">
        <v>1775</v>
      </c>
      <c r="E920" s="96">
        <v>133.6</v>
      </c>
      <c r="F920" s="84">
        <v>0.4</v>
      </c>
      <c r="G920" s="85">
        <v>80.16</v>
      </c>
      <c r="H920" s="7">
        <v>1</v>
      </c>
      <c r="J920" s="26">
        <f t="shared" si="58"/>
        <v>0</v>
      </c>
      <c r="K920" s="27">
        <f t="shared" si="59"/>
        <v>0</v>
      </c>
      <c r="L920" s="92" t="s">
        <v>1755</v>
      </c>
    </row>
    <row r="921" spans="1:12" ht="23.25">
      <c r="A921" s="93" t="s">
        <v>1776</v>
      </c>
      <c r="B921" s="76"/>
      <c r="C921" s="76"/>
      <c r="D921" s="109" t="s">
        <v>1777</v>
      </c>
      <c r="E921" s="96">
        <v>157</v>
      </c>
      <c r="F921" s="84">
        <v>0.4</v>
      </c>
      <c r="G921" s="85">
        <v>94.2</v>
      </c>
      <c r="H921" s="7">
        <v>1</v>
      </c>
      <c r="J921" s="26">
        <f t="shared" si="58"/>
        <v>0</v>
      </c>
      <c r="K921" s="27">
        <f t="shared" si="59"/>
        <v>0</v>
      </c>
      <c r="L921" s="92" t="s">
        <v>1745</v>
      </c>
    </row>
    <row r="922" spans="1:12" ht="23.25">
      <c r="A922" s="93" t="s">
        <v>1778</v>
      </c>
      <c r="B922" s="76"/>
      <c r="C922" s="76"/>
      <c r="D922" s="109" t="s">
        <v>1779</v>
      </c>
      <c r="E922" s="96">
        <v>157</v>
      </c>
      <c r="F922" s="84">
        <v>0.4</v>
      </c>
      <c r="G922" s="85">
        <v>94.2</v>
      </c>
      <c r="H922" s="7">
        <v>1</v>
      </c>
      <c r="J922" s="26">
        <f t="shared" si="58"/>
        <v>0</v>
      </c>
      <c r="K922" s="27">
        <f t="shared" si="59"/>
        <v>0</v>
      </c>
      <c r="L922" s="92" t="s">
        <v>1745</v>
      </c>
    </row>
    <row r="923" spans="1:12" ht="23.25">
      <c r="A923" s="93" t="s">
        <v>1780</v>
      </c>
      <c r="B923" s="76"/>
      <c r="C923" s="76"/>
      <c r="D923" s="109" t="s">
        <v>1781</v>
      </c>
      <c r="E923" s="96">
        <v>157</v>
      </c>
      <c r="F923" s="84">
        <v>0.4</v>
      </c>
      <c r="G923" s="85">
        <v>94.2</v>
      </c>
      <c r="H923" s="7">
        <v>1</v>
      </c>
      <c r="J923" s="26">
        <f t="shared" si="58"/>
        <v>0</v>
      </c>
      <c r="K923" s="27">
        <f t="shared" si="59"/>
        <v>0</v>
      </c>
      <c r="L923" s="92" t="s">
        <v>1745</v>
      </c>
    </row>
    <row r="924" spans="1:12" ht="23.25">
      <c r="A924" s="93" t="s">
        <v>1782</v>
      </c>
      <c r="B924" s="76"/>
      <c r="C924" s="76"/>
      <c r="D924" s="109" t="s">
        <v>1783</v>
      </c>
      <c r="E924" s="96">
        <v>172</v>
      </c>
      <c r="F924" s="84">
        <v>0.4</v>
      </c>
      <c r="G924" s="85">
        <v>103.2</v>
      </c>
      <c r="H924" s="7">
        <v>1</v>
      </c>
      <c r="J924" s="26">
        <f t="shared" si="58"/>
        <v>0</v>
      </c>
      <c r="K924" s="27">
        <f t="shared" si="59"/>
        <v>0</v>
      </c>
      <c r="L924" s="92" t="s">
        <v>1752</v>
      </c>
    </row>
    <row r="925" spans="1:12" ht="23.25">
      <c r="A925" s="93" t="s">
        <v>1784</v>
      </c>
      <c r="B925" s="76"/>
      <c r="C925" s="76"/>
      <c r="D925" s="109" t="s">
        <v>1785</v>
      </c>
      <c r="E925" s="96">
        <v>167</v>
      </c>
      <c r="F925" s="84">
        <v>0.4</v>
      </c>
      <c r="G925" s="85">
        <v>100.2</v>
      </c>
      <c r="H925" s="7">
        <v>1</v>
      </c>
      <c r="J925" s="26">
        <f t="shared" si="58"/>
        <v>0</v>
      </c>
      <c r="K925" s="27">
        <f t="shared" si="59"/>
        <v>0</v>
      </c>
      <c r="L925" s="92" t="s">
        <v>1755</v>
      </c>
    </row>
    <row r="926" spans="1:12" ht="23.25">
      <c r="A926" s="93" t="s">
        <v>1786</v>
      </c>
      <c r="B926" s="76"/>
      <c r="C926" s="76"/>
      <c r="D926" s="109" t="s">
        <v>1787</v>
      </c>
      <c r="E926" s="96">
        <v>70.8</v>
      </c>
      <c r="F926" s="84">
        <v>0.4</v>
      </c>
      <c r="G926" s="85">
        <v>42.48</v>
      </c>
      <c r="H926" s="7">
        <v>1</v>
      </c>
      <c r="J926" s="26">
        <f t="shared" si="58"/>
        <v>0</v>
      </c>
      <c r="K926" s="27">
        <f t="shared" si="59"/>
        <v>0</v>
      </c>
      <c r="L926" s="92" t="s">
        <v>1788</v>
      </c>
    </row>
    <row r="927" spans="1:12" ht="23.25">
      <c r="A927" s="93" t="s">
        <v>1789</v>
      </c>
      <c r="B927" s="76"/>
      <c r="C927" s="76"/>
      <c r="D927" s="109" t="s">
        <v>1790</v>
      </c>
      <c r="E927" s="96">
        <v>70.8</v>
      </c>
      <c r="F927" s="84">
        <v>0.4</v>
      </c>
      <c r="G927" s="85">
        <v>42.48</v>
      </c>
      <c r="H927" s="7">
        <v>1</v>
      </c>
      <c r="J927" s="26">
        <f t="shared" si="58"/>
        <v>0</v>
      </c>
      <c r="K927" s="27">
        <f t="shared" si="59"/>
        <v>0</v>
      </c>
      <c r="L927" s="92" t="s">
        <v>1788</v>
      </c>
    </row>
    <row r="928" spans="1:12" ht="23.25">
      <c r="A928" s="93" t="s">
        <v>1791</v>
      </c>
      <c r="B928" s="76"/>
      <c r="C928" s="76"/>
      <c r="D928" s="109" t="s">
        <v>1792</v>
      </c>
      <c r="E928" s="96">
        <v>70.8</v>
      </c>
      <c r="F928" s="84">
        <v>0.4</v>
      </c>
      <c r="G928" s="85">
        <v>42.48</v>
      </c>
      <c r="H928" s="7">
        <v>1</v>
      </c>
      <c r="J928" s="26">
        <f t="shared" si="58"/>
        <v>0</v>
      </c>
      <c r="K928" s="27">
        <f t="shared" si="59"/>
        <v>0</v>
      </c>
      <c r="L928" s="92" t="s">
        <v>1788</v>
      </c>
    </row>
    <row r="929" spans="1:12" ht="23.25">
      <c r="A929" s="93" t="s">
        <v>1793</v>
      </c>
      <c r="B929" s="76"/>
      <c r="C929" s="76"/>
      <c r="D929" s="109" t="s">
        <v>1794</v>
      </c>
      <c r="E929" s="96">
        <v>78.8</v>
      </c>
      <c r="F929" s="84">
        <v>0.4</v>
      </c>
      <c r="G929" s="85">
        <v>47.279999999999994</v>
      </c>
      <c r="H929" s="7">
        <v>1</v>
      </c>
      <c r="J929" s="26">
        <f t="shared" si="58"/>
        <v>0</v>
      </c>
      <c r="K929" s="27">
        <f t="shared" si="59"/>
        <v>0</v>
      </c>
      <c r="L929" s="92" t="s">
        <v>1795</v>
      </c>
    </row>
    <row r="930" spans="1:12" ht="23.25">
      <c r="A930" s="93" t="s">
        <v>1796</v>
      </c>
      <c r="B930" s="76"/>
      <c r="C930" s="76"/>
      <c r="D930" s="109" t="s">
        <v>1797</v>
      </c>
      <c r="E930" s="96">
        <v>74.8</v>
      </c>
      <c r="F930" s="84">
        <v>0.4</v>
      </c>
      <c r="G930" s="85">
        <v>44.879999999999995</v>
      </c>
      <c r="H930" s="7">
        <v>1</v>
      </c>
      <c r="J930" s="26">
        <f t="shared" si="58"/>
        <v>0</v>
      </c>
      <c r="K930" s="27">
        <f t="shared" si="59"/>
        <v>0</v>
      </c>
      <c r="L930" s="92" t="s">
        <v>1798</v>
      </c>
    </row>
    <row r="931" spans="1:12" ht="23.25">
      <c r="A931" s="93" t="s">
        <v>1799</v>
      </c>
      <c r="B931" s="76"/>
      <c r="C931" s="76"/>
      <c r="D931" s="109" t="s">
        <v>1800</v>
      </c>
      <c r="E931" s="96">
        <v>106.19999999999999</v>
      </c>
      <c r="F931" s="84">
        <v>0.4</v>
      </c>
      <c r="G931" s="85">
        <v>63.719999999999992</v>
      </c>
      <c r="H931" s="7">
        <v>1</v>
      </c>
      <c r="J931" s="26">
        <f t="shared" si="58"/>
        <v>0</v>
      </c>
      <c r="K931" s="27">
        <f t="shared" si="59"/>
        <v>0</v>
      </c>
      <c r="L931" s="92" t="s">
        <v>1788</v>
      </c>
    </row>
    <row r="932" spans="1:12" ht="23.25">
      <c r="A932" s="93" t="s">
        <v>1801</v>
      </c>
      <c r="B932" s="76"/>
      <c r="C932" s="76"/>
      <c r="D932" s="109" t="s">
        <v>1802</v>
      </c>
      <c r="E932" s="96">
        <v>106.19999999999999</v>
      </c>
      <c r="F932" s="84">
        <v>0.4</v>
      </c>
      <c r="G932" s="85">
        <v>63.719999999999992</v>
      </c>
      <c r="H932" s="7">
        <v>1</v>
      </c>
      <c r="J932" s="26">
        <f t="shared" si="58"/>
        <v>0</v>
      </c>
      <c r="K932" s="27">
        <f t="shared" si="59"/>
        <v>0</v>
      </c>
      <c r="L932" s="92" t="s">
        <v>1788</v>
      </c>
    </row>
    <row r="933" spans="1:12" ht="23.25">
      <c r="A933" s="93" t="s">
        <v>1803</v>
      </c>
      <c r="B933" s="76"/>
      <c r="C933" s="76"/>
      <c r="D933" s="109" t="s">
        <v>1804</v>
      </c>
      <c r="E933" s="96">
        <v>106.19999999999999</v>
      </c>
      <c r="F933" s="84">
        <v>0.4</v>
      </c>
      <c r="G933" s="85">
        <v>63.719999999999992</v>
      </c>
      <c r="H933" s="7">
        <v>1</v>
      </c>
      <c r="J933" s="26">
        <f t="shared" si="58"/>
        <v>0</v>
      </c>
      <c r="K933" s="27">
        <f t="shared" si="59"/>
        <v>0</v>
      </c>
      <c r="L933" s="92" t="s">
        <v>1788</v>
      </c>
    </row>
    <row r="934" spans="1:12" ht="23.25">
      <c r="A934" s="93" t="s">
        <v>1805</v>
      </c>
      <c r="B934" s="76"/>
      <c r="C934" s="76"/>
      <c r="D934" s="109" t="s">
        <v>1806</v>
      </c>
      <c r="E934" s="96">
        <v>118.19999999999999</v>
      </c>
      <c r="F934" s="84">
        <v>0.4</v>
      </c>
      <c r="G934" s="85">
        <v>70.919999999999987</v>
      </c>
      <c r="H934" s="7">
        <v>1</v>
      </c>
      <c r="J934" s="26">
        <f t="shared" si="58"/>
        <v>0</v>
      </c>
      <c r="K934" s="27">
        <f t="shared" si="59"/>
        <v>0</v>
      </c>
      <c r="L934" s="92" t="s">
        <v>1795</v>
      </c>
    </row>
    <row r="935" spans="1:12" ht="23.25">
      <c r="A935" s="93" t="s">
        <v>1807</v>
      </c>
      <c r="B935" s="76"/>
      <c r="C935" s="76"/>
      <c r="D935" s="109" t="s">
        <v>1808</v>
      </c>
      <c r="E935" s="96">
        <v>112.19999999999999</v>
      </c>
      <c r="F935" s="84">
        <v>0.4</v>
      </c>
      <c r="G935" s="85">
        <v>67.319999999999993</v>
      </c>
      <c r="H935" s="7">
        <v>1</v>
      </c>
      <c r="J935" s="26">
        <f t="shared" si="58"/>
        <v>0</v>
      </c>
      <c r="K935" s="27">
        <f t="shared" si="59"/>
        <v>0</v>
      </c>
      <c r="L935" s="92" t="s">
        <v>1798</v>
      </c>
    </row>
    <row r="936" spans="1:12" ht="23.25">
      <c r="A936" s="93" t="s">
        <v>1809</v>
      </c>
      <c r="B936" s="76"/>
      <c r="C936" s="76"/>
      <c r="D936" s="109" t="s">
        <v>1810</v>
      </c>
      <c r="E936" s="96">
        <v>141.6</v>
      </c>
      <c r="F936" s="84">
        <v>0.4</v>
      </c>
      <c r="G936" s="85">
        <v>84.96</v>
      </c>
      <c r="H936" s="7">
        <v>1</v>
      </c>
      <c r="J936" s="26">
        <f t="shared" si="58"/>
        <v>0</v>
      </c>
      <c r="K936" s="27">
        <f t="shared" si="59"/>
        <v>0</v>
      </c>
      <c r="L936" s="92" t="s">
        <v>1788</v>
      </c>
    </row>
    <row r="937" spans="1:12" ht="23.25">
      <c r="A937" s="93" t="s">
        <v>1811</v>
      </c>
      <c r="B937" s="76"/>
      <c r="C937" s="76"/>
      <c r="D937" s="109" t="s">
        <v>1812</v>
      </c>
      <c r="E937" s="96">
        <v>141.6</v>
      </c>
      <c r="F937" s="84">
        <v>0.4</v>
      </c>
      <c r="G937" s="85">
        <v>84.96</v>
      </c>
      <c r="H937" s="7">
        <v>1</v>
      </c>
      <c r="J937" s="26">
        <f t="shared" si="58"/>
        <v>0</v>
      </c>
      <c r="K937" s="27">
        <f t="shared" si="59"/>
        <v>0</v>
      </c>
      <c r="L937" s="92" t="s">
        <v>1788</v>
      </c>
    </row>
    <row r="938" spans="1:12" ht="23.25">
      <c r="A938" s="93" t="s">
        <v>1813</v>
      </c>
      <c r="B938" s="76"/>
      <c r="C938" s="76"/>
      <c r="D938" s="109" t="s">
        <v>1814</v>
      </c>
      <c r="E938" s="96">
        <v>141.6</v>
      </c>
      <c r="F938" s="84">
        <v>0.4</v>
      </c>
      <c r="G938" s="85">
        <v>84.96</v>
      </c>
      <c r="H938" s="7">
        <v>1</v>
      </c>
      <c r="J938" s="26">
        <f t="shared" si="58"/>
        <v>0</v>
      </c>
      <c r="K938" s="27">
        <f t="shared" si="59"/>
        <v>0</v>
      </c>
      <c r="L938" s="92" t="s">
        <v>1788</v>
      </c>
    </row>
    <row r="939" spans="1:12" ht="23.25">
      <c r="A939" s="93" t="s">
        <v>1815</v>
      </c>
      <c r="B939" s="76"/>
      <c r="C939" s="76"/>
      <c r="D939" s="109" t="s">
        <v>1816</v>
      </c>
      <c r="E939" s="96">
        <v>157.6</v>
      </c>
      <c r="F939" s="84">
        <v>0.4</v>
      </c>
      <c r="G939" s="85">
        <v>94.559999999999988</v>
      </c>
      <c r="H939" s="7">
        <v>1</v>
      </c>
      <c r="J939" s="26">
        <f t="shared" si="58"/>
        <v>0</v>
      </c>
      <c r="K939" s="27">
        <f t="shared" si="59"/>
        <v>0</v>
      </c>
      <c r="L939" s="92" t="s">
        <v>1795</v>
      </c>
    </row>
    <row r="940" spans="1:12" ht="23.25">
      <c r="A940" s="93" t="s">
        <v>1817</v>
      </c>
      <c r="B940" s="76"/>
      <c r="C940" s="76"/>
      <c r="D940" s="109" t="s">
        <v>1818</v>
      </c>
      <c r="E940" s="96">
        <v>149.6</v>
      </c>
      <c r="F940" s="84">
        <v>0.4</v>
      </c>
      <c r="G940" s="85">
        <v>89.759999999999991</v>
      </c>
      <c r="H940" s="7">
        <v>1</v>
      </c>
      <c r="J940" s="26">
        <f t="shared" si="58"/>
        <v>0</v>
      </c>
      <c r="K940" s="27">
        <f t="shared" si="59"/>
        <v>0</v>
      </c>
      <c r="L940" s="92" t="s">
        <v>1798</v>
      </c>
    </row>
    <row r="941" spans="1:12" ht="23.25">
      <c r="A941" s="93" t="s">
        <v>1819</v>
      </c>
      <c r="B941" s="76"/>
      <c r="C941" s="76"/>
      <c r="D941" s="109" t="s">
        <v>1820</v>
      </c>
      <c r="E941" s="96">
        <v>177</v>
      </c>
      <c r="F941" s="84">
        <v>0.4</v>
      </c>
      <c r="G941" s="85">
        <v>106.2</v>
      </c>
      <c r="H941" s="7">
        <v>1</v>
      </c>
      <c r="J941" s="26">
        <f t="shared" si="58"/>
        <v>0</v>
      </c>
      <c r="K941" s="27">
        <f t="shared" si="59"/>
        <v>0</v>
      </c>
      <c r="L941" s="92" t="s">
        <v>1788</v>
      </c>
    </row>
    <row r="942" spans="1:12" ht="23.25">
      <c r="A942" s="93" t="s">
        <v>1821</v>
      </c>
      <c r="B942" s="76"/>
      <c r="C942" s="76"/>
      <c r="D942" s="109" t="s">
        <v>1822</v>
      </c>
      <c r="E942" s="96">
        <v>177</v>
      </c>
      <c r="F942" s="84">
        <v>0.4</v>
      </c>
      <c r="G942" s="85">
        <v>106.2</v>
      </c>
      <c r="H942" s="7">
        <v>1</v>
      </c>
      <c r="J942" s="26">
        <f t="shared" si="58"/>
        <v>0</v>
      </c>
      <c r="K942" s="27">
        <f t="shared" si="59"/>
        <v>0</v>
      </c>
      <c r="L942" s="92" t="s">
        <v>1788</v>
      </c>
    </row>
    <row r="943" spans="1:12" ht="23.25">
      <c r="A943" s="93" t="s">
        <v>1823</v>
      </c>
      <c r="B943" s="76"/>
      <c r="C943" s="76"/>
      <c r="D943" s="109" t="s">
        <v>1824</v>
      </c>
      <c r="E943" s="96">
        <v>177</v>
      </c>
      <c r="F943" s="84">
        <v>0.4</v>
      </c>
      <c r="G943" s="85">
        <v>106.2</v>
      </c>
      <c r="H943" s="7">
        <v>1</v>
      </c>
      <c r="J943" s="26">
        <f t="shared" si="58"/>
        <v>0</v>
      </c>
      <c r="K943" s="27">
        <f t="shared" si="59"/>
        <v>0</v>
      </c>
      <c r="L943" s="92" t="s">
        <v>1788</v>
      </c>
    </row>
    <row r="944" spans="1:12" ht="23.25">
      <c r="A944" s="93" t="s">
        <v>1825</v>
      </c>
      <c r="B944" s="76"/>
      <c r="C944" s="76"/>
      <c r="D944" s="109" t="s">
        <v>1826</v>
      </c>
      <c r="E944" s="96">
        <v>197</v>
      </c>
      <c r="F944" s="84">
        <v>0.4</v>
      </c>
      <c r="G944" s="85">
        <v>118.19999999999999</v>
      </c>
      <c r="H944" s="7">
        <v>1</v>
      </c>
      <c r="J944" s="26">
        <f t="shared" si="58"/>
        <v>0</v>
      </c>
      <c r="K944" s="27">
        <f t="shared" si="59"/>
        <v>0</v>
      </c>
      <c r="L944" s="92" t="s">
        <v>1795</v>
      </c>
    </row>
    <row r="945" spans="1:12" ht="23.25">
      <c r="A945" s="93" t="s">
        <v>1827</v>
      </c>
      <c r="B945" s="76"/>
      <c r="C945" s="76"/>
      <c r="D945" s="109" t="s">
        <v>1828</v>
      </c>
      <c r="E945" s="96">
        <v>187</v>
      </c>
      <c r="F945" s="84">
        <v>0.4</v>
      </c>
      <c r="G945" s="85">
        <v>112.2</v>
      </c>
      <c r="H945" s="7">
        <v>1</v>
      </c>
      <c r="J945" s="26">
        <f t="shared" si="58"/>
        <v>0</v>
      </c>
      <c r="K945" s="27">
        <f t="shared" si="59"/>
        <v>0</v>
      </c>
      <c r="L945" s="92" t="s">
        <v>1798</v>
      </c>
    </row>
    <row r="946" spans="1:12" ht="23.25">
      <c r="A946" s="93" t="s">
        <v>1829</v>
      </c>
      <c r="B946" s="76"/>
      <c r="C946" s="76"/>
      <c r="D946" s="109" t="s">
        <v>1830</v>
      </c>
      <c r="E946" s="96">
        <v>70.8</v>
      </c>
      <c r="F946" s="84">
        <v>0.4</v>
      </c>
      <c r="G946" s="85">
        <v>42.48</v>
      </c>
      <c r="H946" s="7">
        <v>1</v>
      </c>
      <c r="J946" s="26">
        <f t="shared" si="58"/>
        <v>0</v>
      </c>
      <c r="K946" s="27">
        <f t="shared" si="59"/>
        <v>0</v>
      </c>
      <c r="L946" s="92" t="s">
        <v>1788</v>
      </c>
    </row>
    <row r="947" spans="1:12" ht="23.25">
      <c r="A947" s="93" t="s">
        <v>1831</v>
      </c>
      <c r="B947" s="76"/>
      <c r="C947" s="76"/>
      <c r="D947" s="109" t="s">
        <v>1832</v>
      </c>
      <c r="E947" s="96">
        <v>70.8</v>
      </c>
      <c r="F947" s="84">
        <v>0.4</v>
      </c>
      <c r="G947" s="85">
        <v>42.48</v>
      </c>
      <c r="H947" s="7">
        <v>1</v>
      </c>
      <c r="J947" s="26">
        <f t="shared" si="58"/>
        <v>0</v>
      </c>
      <c r="K947" s="27">
        <f t="shared" si="59"/>
        <v>0</v>
      </c>
      <c r="L947" s="92" t="s">
        <v>1788</v>
      </c>
    </row>
    <row r="948" spans="1:12" ht="23.25">
      <c r="A948" s="93" t="s">
        <v>1833</v>
      </c>
      <c r="B948" s="76"/>
      <c r="C948" s="76"/>
      <c r="D948" s="109" t="s">
        <v>1834</v>
      </c>
      <c r="E948" s="96">
        <v>70.8</v>
      </c>
      <c r="F948" s="84">
        <v>0.4</v>
      </c>
      <c r="G948" s="85">
        <v>42.48</v>
      </c>
      <c r="H948" s="7">
        <v>1</v>
      </c>
      <c r="J948" s="26">
        <f t="shared" si="58"/>
        <v>0</v>
      </c>
      <c r="K948" s="27">
        <f t="shared" si="59"/>
        <v>0</v>
      </c>
      <c r="L948" s="92" t="s">
        <v>1788</v>
      </c>
    </row>
    <row r="949" spans="1:12" ht="23.25">
      <c r="A949" s="93" t="s">
        <v>1835</v>
      </c>
      <c r="B949" s="76"/>
      <c r="C949" s="76"/>
      <c r="D949" s="109" t="s">
        <v>1836</v>
      </c>
      <c r="E949" s="96">
        <v>76.8</v>
      </c>
      <c r="F949" s="84">
        <v>0.4</v>
      </c>
      <c r="G949" s="85">
        <v>46.08</v>
      </c>
      <c r="H949" s="7">
        <v>1</v>
      </c>
      <c r="J949" s="26">
        <f t="shared" si="58"/>
        <v>0</v>
      </c>
      <c r="K949" s="27">
        <f t="shared" si="59"/>
        <v>0</v>
      </c>
      <c r="L949" s="92" t="s">
        <v>1837</v>
      </c>
    </row>
    <row r="950" spans="1:12" ht="23.25">
      <c r="A950" s="93" t="s">
        <v>1838</v>
      </c>
      <c r="B950" s="76"/>
      <c r="C950" s="76"/>
      <c r="D950" s="109" t="s">
        <v>1839</v>
      </c>
      <c r="E950" s="96">
        <v>74.8</v>
      </c>
      <c r="F950" s="84">
        <v>0.4</v>
      </c>
      <c r="G950" s="85">
        <v>44.879999999999995</v>
      </c>
      <c r="H950" s="7">
        <v>1</v>
      </c>
      <c r="J950" s="26">
        <f t="shared" si="58"/>
        <v>0</v>
      </c>
      <c r="K950" s="27">
        <f t="shared" si="59"/>
        <v>0</v>
      </c>
      <c r="L950" s="92" t="s">
        <v>1798</v>
      </c>
    </row>
    <row r="951" spans="1:12" ht="23.25">
      <c r="A951" s="93" t="s">
        <v>1840</v>
      </c>
      <c r="B951" s="76"/>
      <c r="C951" s="76"/>
      <c r="D951" s="109" t="s">
        <v>1841</v>
      </c>
      <c r="E951" s="96">
        <v>106.19999999999999</v>
      </c>
      <c r="F951" s="84">
        <v>0.4</v>
      </c>
      <c r="G951" s="85">
        <v>63.719999999999992</v>
      </c>
      <c r="H951" s="7">
        <v>1</v>
      </c>
      <c r="J951" s="26">
        <f t="shared" si="58"/>
        <v>0</v>
      </c>
      <c r="K951" s="27">
        <f t="shared" si="59"/>
        <v>0</v>
      </c>
      <c r="L951" s="92" t="s">
        <v>1788</v>
      </c>
    </row>
    <row r="952" spans="1:12" ht="23.25">
      <c r="A952" s="93" t="s">
        <v>1842</v>
      </c>
      <c r="B952" s="76"/>
      <c r="C952" s="76"/>
      <c r="D952" s="109" t="s">
        <v>1843</v>
      </c>
      <c r="E952" s="96">
        <v>106.19999999999999</v>
      </c>
      <c r="F952" s="84">
        <v>0.4</v>
      </c>
      <c r="G952" s="85">
        <v>63.719999999999992</v>
      </c>
      <c r="H952" s="7">
        <v>1</v>
      </c>
      <c r="J952" s="26">
        <f t="shared" si="58"/>
        <v>0</v>
      </c>
      <c r="K952" s="27">
        <f t="shared" si="59"/>
        <v>0</v>
      </c>
      <c r="L952" s="92" t="s">
        <v>1788</v>
      </c>
    </row>
    <row r="953" spans="1:12" ht="23.25">
      <c r="A953" s="93" t="s">
        <v>1844</v>
      </c>
      <c r="B953" s="76"/>
      <c r="C953" s="76"/>
      <c r="D953" s="109" t="s">
        <v>1845</v>
      </c>
      <c r="E953" s="96">
        <v>106.19999999999999</v>
      </c>
      <c r="F953" s="84">
        <v>0.4</v>
      </c>
      <c r="G953" s="85">
        <v>63.719999999999992</v>
      </c>
      <c r="H953" s="7">
        <v>1</v>
      </c>
      <c r="J953" s="26">
        <f t="shared" si="58"/>
        <v>0</v>
      </c>
      <c r="K953" s="27">
        <f t="shared" si="59"/>
        <v>0</v>
      </c>
      <c r="L953" s="92" t="s">
        <v>1788</v>
      </c>
    </row>
    <row r="954" spans="1:12" ht="23.25">
      <c r="A954" s="93" t="s">
        <v>1846</v>
      </c>
      <c r="B954" s="76"/>
      <c r="C954" s="76"/>
      <c r="D954" s="109" t="s">
        <v>1847</v>
      </c>
      <c r="E954" s="96">
        <v>115.19999999999999</v>
      </c>
      <c r="F954" s="84">
        <v>0.4</v>
      </c>
      <c r="G954" s="85">
        <v>69.11999999999999</v>
      </c>
      <c r="H954" s="7">
        <v>1</v>
      </c>
      <c r="J954" s="26">
        <f t="shared" si="58"/>
        <v>0</v>
      </c>
      <c r="K954" s="27">
        <f t="shared" si="59"/>
        <v>0</v>
      </c>
      <c r="L954" s="92" t="s">
        <v>1837</v>
      </c>
    </row>
    <row r="955" spans="1:12" ht="23.25">
      <c r="A955" s="93" t="s">
        <v>1848</v>
      </c>
      <c r="B955" s="76"/>
      <c r="C955" s="76"/>
      <c r="D955" s="109" t="s">
        <v>1849</v>
      </c>
      <c r="E955" s="96">
        <v>112.19999999999999</v>
      </c>
      <c r="F955" s="84">
        <v>0.4</v>
      </c>
      <c r="G955" s="85">
        <v>67.319999999999993</v>
      </c>
      <c r="H955" s="7">
        <v>1</v>
      </c>
      <c r="J955" s="26">
        <f t="shared" si="58"/>
        <v>0</v>
      </c>
      <c r="K955" s="27">
        <f t="shared" si="59"/>
        <v>0</v>
      </c>
      <c r="L955" s="92" t="s">
        <v>1798</v>
      </c>
    </row>
    <row r="956" spans="1:12" ht="23.25">
      <c r="A956" s="93" t="s">
        <v>1850</v>
      </c>
      <c r="B956" s="76"/>
      <c r="C956" s="76"/>
      <c r="D956" s="109" t="s">
        <v>1851</v>
      </c>
      <c r="E956" s="96">
        <v>141.6</v>
      </c>
      <c r="F956" s="84">
        <v>0.4</v>
      </c>
      <c r="G956" s="85">
        <v>84.96</v>
      </c>
      <c r="H956" s="7">
        <v>1</v>
      </c>
      <c r="J956" s="26">
        <f t="shared" si="58"/>
        <v>0</v>
      </c>
      <c r="K956" s="27">
        <f t="shared" si="59"/>
        <v>0</v>
      </c>
      <c r="L956" s="92" t="s">
        <v>1788</v>
      </c>
    </row>
    <row r="957" spans="1:12" ht="23.25">
      <c r="A957" s="93" t="s">
        <v>1852</v>
      </c>
      <c r="B957" s="76"/>
      <c r="C957" s="76"/>
      <c r="D957" s="109" t="s">
        <v>1853</v>
      </c>
      <c r="E957" s="96">
        <v>141.6</v>
      </c>
      <c r="F957" s="84">
        <v>0.4</v>
      </c>
      <c r="G957" s="85">
        <v>84.96</v>
      </c>
      <c r="H957" s="7">
        <v>1</v>
      </c>
      <c r="J957" s="26">
        <f t="shared" si="58"/>
        <v>0</v>
      </c>
      <c r="K957" s="27">
        <f t="shared" si="59"/>
        <v>0</v>
      </c>
      <c r="L957" s="92" t="s">
        <v>1788</v>
      </c>
    </row>
    <row r="958" spans="1:12" ht="23.25">
      <c r="A958" s="93" t="s">
        <v>1854</v>
      </c>
      <c r="B958" s="76"/>
      <c r="C958" s="76"/>
      <c r="D958" s="109" t="s">
        <v>1855</v>
      </c>
      <c r="E958" s="96">
        <v>141.6</v>
      </c>
      <c r="F958" s="84">
        <v>0.4</v>
      </c>
      <c r="G958" s="85">
        <v>84.96</v>
      </c>
      <c r="H958" s="7">
        <v>1</v>
      </c>
      <c r="J958" s="26">
        <f t="shared" si="58"/>
        <v>0</v>
      </c>
      <c r="K958" s="27">
        <f t="shared" si="59"/>
        <v>0</v>
      </c>
      <c r="L958" s="92" t="s">
        <v>1788</v>
      </c>
    </row>
    <row r="959" spans="1:12" ht="23.25">
      <c r="A959" s="93" t="s">
        <v>1856</v>
      </c>
      <c r="B959" s="76"/>
      <c r="C959" s="76"/>
      <c r="D959" s="109" t="s">
        <v>1857</v>
      </c>
      <c r="E959" s="96">
        <v>153.6</v>
      </c>
      <c r="F959" s="84">
        <v>0.4</v>
      </c>
      <c r="G959" s="85">
        <v>92.16</v>
      </c>
      <c r="H959" s="7">
        <v>1</v>
      </c>
      <c r="J959" s="26">
        <f t="shared" si="58"/>
        <v>0</v>
      </c>
      <c r="K959" s="27">
        <f t="shared" si="59"/>
        <v>0</v>
      </c>
      <c r="L959" s="92" t="s">
        <v>1837</v>
      </c>
    </row>
    <row r="960" spans="1:12" ht="23.25">
      <c r="A960" s="93" t="s">
        <v>1858</v>
      </c>
      <c r="B960" s="76"/>
      <c r="C960" s="76"/>
      <c r="D960" s="109" t="s">
        <v>1859</v>
      </c>
      <c r="E960" s="96">
        <v>149.6</v>
      </c>
      <c r="F960" s="84">
        <v>0.4</v>
      </c>
      <c r="G960" s="85">
        <v>89.759999999999991</v>
      </c>
      <c r="H960" s="7">
        <v>1</v>
      </c>
      <c r="J960" s="26">
        <f t="shared" si="58"/>
        <v>0</v>
      </c>
      <c r="K960" s="27">
        <f t="shared" si="59"/>
        <v>0</v>
      </c>
      <c r="L960" s="92" t="s">
        <v>1798</v>
      </c>
    </row>
    <row r="961" spans="1:12" ht="23.25">
      <c r="A961" s="93" t="s">
        <v>1860</v>
      </c>
      <c r="B961" s="76"/>
      <c r="C961" s="76"/>
      <c r="D961" s="109" t="s">
        <v>1861</v>
      </c>
      <c r="E961" s="96">
        <v>177</v>
      </c>
      <c r="F961" s="84">
        <v>0.4</v>
      </c>
      <c r="G961" s="85">
        <v>106.2</v>
      </c>
      <c r="H961" s="7">
        <v>1</v>
      </c>
      <c r="J961" s="26">
        <f t="shared" si="58"/>
        <v>0</v>
      </c>
      <c r="K961" s="27">
        <f t="shared" si="59"/>
        <v>0</v>
      </c>
      <c r="L961" s="92" t="s">
        <v>1788</v>
      </c>
    </row>
    <row r="962" spans="1:12" ht="23.25">
      <c r="A962" s="93" t="s">
        <v>1862</v>
      </c>
      <c r="B962" s="76"/>
      <c r="C962" s="76"/>
      <c r="D962" s="109" t="s">
        <v>1863</v>
      </c>
      <c r="E962" s="96">
        <v>177</v>
      </c>
      <c r="F962" s="84">
        <v>0.4</v>
      </c>
      <c r="G962" s="85">
        <v>106.2</v>
      </c>
      <c r="H962" s="7">
        <v>1</v>
      </c>
      <c r="J962" s="26">
        <f t="shared" si="58"/>
        <v>0</v>
      </c>
      <c r="K962" s="27">
        <f t="shared" si="59"/>
        <v>0</v>
      </c>
      <c r="L962" s="92" t="s">
        <v>1788</v>
      </c>
    </row>
    <row r="963" spans="1:12" ht="23.25">
      <c r="A963" s="93" t="s">
        <v>1864</v>
      </c>
      <c r="B963" s="76"/>
      <c r="C963" s="76"/>
      <c r="D963" s="109" t="s">
        <v>1865</v>
      </c>
      <c r="E963" s="96">
        <v>177</v>
      </c>
      <c r="F963" s="84">
        <v>0.4</v>
      </c>
      <c r="G963" s="85">
        <v>106.2</v>
      </c>
      <c r="H963" s="7">
        <v>1</v>
      </c>
      <c r="J963" s="26">
        <f t="shared" si="58"/>
        <v>0</v>
      </c>
      <c r="K963" s="27">
        <f t="shared" si="59"/>
        <v>0</v>
      </c>
      <c r="L963" s="92" t="s">
        <v>1788</v>
      </c>
    </row>
    <row r="964" spans="1:12" ht="23.25">
      <c r="A964" s="93" t="s">
        <v>1866</v>
      </c>
      <c r="B964" s="76"/>
      <c r="C964" s="76"/>
      <c r="D964" s="109" t="s">
        <v>1867</v>
      </c>
      <c r="E964" s="96">
        <v>192</v>
      </c>
      <c r="F964" s="84">
        <v>0.4</v>
      </c>
      <c r="G964" s="85">
        <v>115.19999999999999</v>
      </c>
      <c r="H964" s="7">
        <v>1</v>
      </c>
      <c r="J964" s="26">
        <f t="shared" si="58"/>
        <v>0</v>
      </c>
      <c r="K964" s="27">
        <f t="shared" si="59"/>
        <v>0</v>
      </c>
      <c r="L964" s="92" t="s">
        <v>1837</v>
      </c>
    </row>
    <row r="965" spans="1:12" ht="23.25">
      <c r="A965" s="93" t="s">
        <v>1868</v>
      </c>
      <c r="B965" s="76"/>
      <c r="C965" s="76"/>
      <c r="D965" s="109" t="s">
        <v>1869</v>
      </c>
      <c r="E965" s="96">
        <v>187</v>
      </c>
      <c r="F965" s="84">
        <v>0.4</v>
      </c>
      <c r="G965" s="85">
        <v>112.2</v>
      </c>
      <c r="H965" s="7">
        <v>1</v>
      </c>
      <c r="J965" s="26">
        <f t="shared" si="58"/>
        <v>0</v>
      </c>
      <c r="K965" s="27">
        <f t="shared" si="59"/>
        <v>0</v>
      </c>
      <c r="L965" s="92" t="s">
        <v>1798</v>
      </c>
    </row>
    <row r="966" spans="1:12" ht="15">
      <c r="A966" s="93"/>
      <c r="B966" s="76"/>
      <c r="C966" s="76"/>
      <c r="D966" s="77" t="s">
        <v>1870</v>
      </c>
      <c r="E966" s="87"/>
      <c r="F966" s="84"/>
      <c r="G966" s="80"/>
      <c r="H966" s="7"/>
      <c r="J966" s="3"/>
      <c r="K966" s="1"/>
      <c r="L966" s="108"/>
    </row>
    <row r="967" spans="1:12" ht="23.25">
      <c r="A967" s="93" t="s">
        <v>1871</v>
      </c>
      <c r="B967" s="76"/>
      <c r="C967" s="76"/>
      <c r="D967" s="95" t="s">
        <v>1872</v>
      </c>
      <c r="E967" s="96">
        <v>28.9</v>
      </c>
      <c r="F967" s="84">
        <v>0.4</v>
      </c>
      <c r="G967" s="85">
        <v>17.34</v>
      </c>
      <c r="H967" s="7">
        <v>1</v>
      </c>
      <c r="J967" s="26">
        <f t="shared" ref="J967:J984" si="60">I967*H967</f>
        <v>0</v>
      </c>
      <c r="K967" s="27">
        <f t="shared" ref="K967:K984" si="61">J967*G967</f>
        <v>0</v>
      </c>
      <c r="L967" s="108"/>
    </row>
    <row r="968" spans="1:12" ht="23.25">
      <c r="A968" s="93" t="s">
        <v>1873</v>
      </c>
      <c r="B968" s="76"/>
      <c r="C968" s="76"/>
      <c r="D968" s="95" t="s">
        <v>1874</v>
      </c>
      <c r="E968" s="96">
        <v>28.9</v>
      </c>
      <c r="F968" s="84">
        <v>0.4</v>
      </c>
      <c r="G968" s="85">
        <v>17.34</v>
      </c>
      <c r="H968" s="7">
        <v>1</v>
      </c>
      <c r="J968" s="26">
        <f t="shared" si="60"/>
        <v>0</v>
      </c>
      <c r="K968" s="27">
        <f t="shared" si="61"/>
        <v>0</v>
      </c>
      <c r="L968" s="108"/>
    </row>
    <row r="969" spans="1:12" ht="23.25">
      <c r="A969" s="93" t="s">
        <v>1875</v>
      </c>
      <c r="B969" s="76"/>
      <c r="C969" s="76"/>
      <c r="D969" s="95" t="s">
        <v>1876</v>
      </c>
      <c r="E969" s="96">
        <v>28.9</v>
      </c>
      <c r="F969" s="84">
        <v>0.4</v>
      </c>
      <c r="G969" s="85">
        <v>17.34</v>
      </c>
      <c r="H969" s="7">
        <v>1</v>
      </c>
      <c r="J969" s="26">
        <f t="shared" si="60"/>
        <v>0</v>
      </c>
      <c r="K969" s="27">
        <f t="shared" si="61"/>
        <v>0</v>
      </c>
      <c r="L969" s="108"/>
    </row>
    <row r="970" spans="1:12" ht="23.25">
      <c r="A970" s="93" t="s">
        <v>1877</v>
      </c>
      <c r="B970" s="76"/>
      <c r="C970" s="76"/>
      <c r="D970" s="95" t="s">
        <v>1878</v>
      </c>
      <c r="E970" s="96">
        <v>28.9</v>
      </c>
      <c r="F970" s="84">
        <v>0.4</v>
      </c>
      <c r="G970" s="85">
        <v>17.34</v>
      </c>
      <c r="H970" s="7">
        <v>1</v>
      </c>
      <c r="J970" s="26">
        <f t="shared" si="60"/>
        <v>0</v>
      </c>
      <c r="K970" s="27">
        <f t="shared" si="61"/>
        <v>0</v>
      </c>
      <c r="L970" s="108"/>
    </row>
    <row r="971" spans="1:12" ht="23.25">
      <c r="A971" s="93" t="s">
        <v>1879</v>
      </c>
      <c r="B971" s="76"/>
      <c r="C971" s="76"/>
      <c r="D971" s="95" t="s">
        <v>1880</v>
      </c>
      <c r="E971" s="96">
        <v>31.9</v>
      </c>
      <c r="F971" s="84">
        <v>0.4</v>
      </c>
      <c r="G971" s="85">
        <v>19.139999999999997</v>
      </c>
      <c r="H971" s="7">
        <v>1</v>
      </c>
      <c r="J971" s="26">
        <f t="shared" si="60"/>
        <v>0</v>
      </c>
      <c r="K971" s="27">
        <f t="shared" si="61"/>
        <v>0</v>
      </c>
      <c r="L971" s="108"/>
    </row>
    <row r="972" spans="1:12" ht="23.25">
      <c r="A972" s="93" t="s">
        <v>1881</v>
      </c>
      <c r="B972" s="76"/>
      <c r="C972" s="76"/>
      <c r="D972" s="95" t="s">
        <v>1882</v>
      </c>
      <c r="E972" s="96">
        <v>30.9</v>
      </c>
      <c r="F972" s="84">
        <v>0.4</v>
      </c>
      <c r="G972" s="85">
        <v>18.54</v>
      </c>
      <c r="H972" s="7">
        <v>1</v>
      </c>
      <c r="J972" s="26">
        <f t="shared" si="60"/>
        <v>0</v>
      </c>
      <c r="K972" s="27">
        <f t="shared" si="61"/>
        <v>0</v>
      </c>
      <c r="L972" s="108"/>
    </row>
    <row r="973" spans="1:12" ht="23.25">
      <c r="A973" s="93" t="s">
        <v>1883</v>
      </c>
      <c r="B973" s="76"/>
      <c r="C973" s="76"/>
      <c r="D973" s="95" t="s">
        <v>1884</v>
      </c>
      <c r="E973" s="96">
        <v>32.9</v>
      </c>
      <c r="F973" s="84">
        <v>0.4</v>
      </c>
      <c r="G973" s="85">
        <v>19.739999999999998</v>
      </c>
      <c r="H973" s="7">
        <v>1</v>
      </c>
      <c r="J973" s="26">
        <f t="shared" si="60"/>
        <v>0</v>
      </c>
      <c r="K973" s="27">
        <f t="shared" si="61"/>
        <v>0</v>
      </c>
      <c r="L973" s="108"/>
    </row>
    <row r="974" spans="1:12" ht="23.25">
      <c r="A974" s="93" t="s">
        <v>1885</v>
      </c>
      <c r="B974" s="76"/>
      <c r="C974" s="76"/>
      <c r="D974" s="95" t="s">
        <v>1886</v>
      </c>
      <c r="E974" s="96">
        <v>32.9</v>
      </c>
      <c r="F974" s="84">
        <v>0.4</v>
      </c>
      <c r="G974" s="85">
        <v>19.739999999999998</v>
      </c>
      <c r="H974" s="7">
        <v>1</v>
      </c>
      <c r="J974" s="26">
        <f t="shared" si="60"/>
        <v>0</v>
      </c>
      <c r="K974" s="27">
        <f t="shared" si="61"/>
        <v>0</v>
      </c>
      <c r="L974" s="108"/>
    </row>
    <row r="975" spans="1:12" ht="23.25">
      <c r="A975" s="93" t="s">
        <v>1887</v>
      </c>
      <c r="B975" s="76"/>
      <c r="C975" s="76"/>
      <c r="D975" s="95" t="s">
        <v>1888</v>
      </c>
      <c r="E975" s="96">
        <v>32.9</v>
      </c>
      <c r="F975" s="84">
        <v>0.4</v>
      </c>
      <c r="G975" s="85">
        <v>19.739999999999998</v>
      </c>
      <c r="H975" s="7">
        <v>1</v>
      </c>
      <c r="J975" s="26">
        <f t="shared" si="60"/>
        <v>0</v>
      </c>
      <c r="K975" s="27">
        <f t="shared" si="61"/>
        <v>0</v>
      </c>
      <c r="L975" s="108"/>
    </row>
    <row r="976" spans="1:12" ht="23.25">
      <c r="A976" s="93" t="s">
        <v>1889</v>
      </c>
      <c r="B976" s="76"/>
      <c r="C976" s="76"/>
      <c r="D976" s="95" t="s">
        <v>1890</v>
      </c>
      <c r="E976" s="96">
        <v>32.9</v>
      </c>
      <c r="F976" s="84">
        <v>0.4</v>
      </c>
      <c r="G976" s="85">
        <v>19.739999999999998</v>
      </c>
      <c r="H976" s="7">
        <v>1</v>
      </c>
      <c r="J976" s="26">
        <f t="shared" si="60"/>
        <v>0</v>
      </c>
      <c r="K976" s="27">
        <f t="shared" si="61"/>
        <v>0</v>
      </c>
      <c r="L976" s="108"/>
    </row>
    <row r="977" spans="1:12" ht="23.25">
      <c r="A977" s="93" t="s">
        <v>1891</v>
      </c>
      <c r="B977" s="76"/>
      <c r="C977" s="76"/>
      <c r="D977" s="95" t="s">
        <v>1892</v>
      </c>
      <c r="E977" s="96">
        <v>36.9</v>
      </c>
      <c r="F977" s="84">
        <v>0.4</v>
      </c>
      <c r="G977" s="85">
        <v>22.139999999999997</v>
      </c>
      <c r="H977" s="7">
        <v>1</v>
      </c>
      <c r="J977" s="26">
        <f t="shared" si="60"/>
        <v>0</v>
      </c>
      <c r="K977" s="27">
        <f t="shared" si="61"/>
        <v>0</v>
      </c>
      <c r="L977" s="108"/>
    </row>
    <row r="978" spans="1:12" ht="23.25">
      <c r="A978" s="93" t="s">
        <v>1893</v>
      </c>
      <c r="B978" s="76"/>
      <c r="C978" s="76"/>
      <c r="D978" s="95" t="s">
        <v>1894</v>
      </c>
      <c r="E978" s="96">
        <v>34.9</v>
      </c>
      <c r="F978" s="84">
        <v>0.4</v>
      </c>
      <c r="G978" s="85">
        <v>20.939999999999998</v>
      </c>
      <c r="H978" s="7">
        <v>1</v>
      </c>
      <c r="J978" s="26">
        <f t="shared" si="60"/>
        <v>0</v>
      </c>
      <c r="K978" s="27">
        <f t="shared" si="61"/>
        <v>0</v>
      </c>
      <c r="L978" s="108"/>
    </row>
    <row r="979" spans="1:12" ht="23.25">
      <c r="A979" s="93" t="s">
        <v>1895</v>
      </c>
      <c r="B979" s="76"/>
      <c r="C979" s="76"/>
      <c r="D979" s="95" t="s">
        <v>1896</v>
      </c>
      <c r="E979" s="96">
        <v>32.9</v>
      </c>
      <c r="F979" s="84">
        <v>0.4</v>
      </c>
      <c r="G979" s="85">
        <v>19.739999999999998</v>
      </c>
      <c r="H979" s="7">
        <v>1</v>
      </c>
      <c r="J979" s="26">
        <f t="shared" si="60"/>
        <v>0</v>
      </c>
      <c r="K979" s="27">
        <f t="shared" si="61"/>
        <v>0</v>
      </c>
      <c r="L979" s="108"/>
    </row>
    <row r="980" spans="1:12" ht="23.25">
      <c r="A980" s="93" t="s">
        <v>1897</v>
      </c>
      <c r="B980" s="76"/>
      <c r="C980" s="76"/>
      <c r="D980" s="95" t="s">
        <v>1898</v>
      </c>
      <c r="E980" s="96">
        <v>32.9</v>
      </c>
      <c r="F980" s="84">
        <v>0.4</v>
      </c>
      <c r="G980" s="85">
        <v>19.739999999999998</v>
      </c>
      <c r="H980" s="7">
        <v>1</v>
      </c>
      <c r="J980" s="26">
        <f t="shared" si="60"/>
        <v>0</v>
      </c>
      <c r="K980" s="27">
        <f t="shared" si="61"/>
        <v>0</v>
      </c>
      <c r="L980" s="108"/>
    </row>
    <row r="981" spans="1:12" ht="23.25">
      <c r="A981" s="93" t="s">
        <v>1899</v>
      </c>
      <c r="B981" s="76"/>
      <c r="C981" s="76"/>
      <c r="D981" s="95" t="s">
        <v>1900</v>
      </c>
      <c r="E981" s="96">
        <v>32.9</v>
      </c>
      <c r="F981" s="84">
        <v>0.4</v>
      </c>
      <c r="G981" s="85">
        <v>19.739999999999998</v>
      </c>
      <c r="H981" s="7">
        <v>1</v>
      </c>
      <c r="J981" s="26">
        <f t="shared" si="60"/>
        <v>0</v>
      </c>
      <c r="K981" s="27">
        <f t="shared" si="61"/>
        <v>0</v>
      </c>
      <c r="L981" s="108"/>
    </row>
    <row r="982" spans="1:12" ht="23.25">
      <c r="A982" s="93" t="s">
        <v>1901</v>
      </c>
      <c r="B982" s="76"/>
      <c r="C982" s="76"/>
      <c r="D982" s="95" t="s">
        <v>1902</v>
      </c>
      <c r="E982" s="96">
        <v>32.9</v>
      </c>
      <c r="F982" s="84">
        <v>0.4</v>
      </c>
      <c r="G982" s="85">
        <v>19.739999999999998</v>
      </c>
      <c r="H982" s="7">
        <v>1</v>
      </c>
      <c r="J982" s="26">
        <f t="shared" si="60"/>
        <v>0</v>
      </c>
      <c r="K982" s="27">
        <f t="shared" si="61"/>
        <v>0</v>
      </c>
      <c r="L982" s="108"/>
    </row>
    <row r="983" spans="1:12" ht="23.25">
      <c r="A983" s="93" t="s">
        <v>1903</v>
      </c>
      <c r="B983" s="76"/>
      <c r="C983" s="76"/>
      <c r="D983" s="95" t="s">
        <v>1904</v>
      </c>
      <c r="E983" s="96">
        <v>35.9</v>
      </c>
      <c r="F983" s="84">
        <v>0.4</v>
      </c>
      <c r="G983" s="85">
        <v>21.54</v>
      </c>
      <c r="H983" s="7">
        <v>1</v>
      </c>
      <c r="J983" s="26">
        <f t="shared" si="60"/>
        <v>0</v>
      </c>
      <c r="K983" s="27">
        <f t="shared" si="61"/>
        <v>0</v>
      </c>
      <c r="L983" s="108"/>
    </row>
    <row r="984" spans="1:12" ht="23.25">
      <c r="A984" s="93" t="s">
        <v>1905</v>
      </c>
      <c r="B984" s="76"/>
      <c r="C984" s="76"/>
      <c r="D984" s="95" t="s">
        <v>1906</v>
      </c>
      <c r="E984" s="96">
        <v>34.9</v>
      </c>
      <c r="F984" s="84">
        <v>0.4</v>
      </c>
      <c r="G984" s="85">
        <v>20.939999999999998</v>
      </c>
      <c r="H984" s="7">
        <v>1</v>
      </c>
      <c r="J984" s="26">
        <f t="shared" si="60"/>
        <v>0</v>
      </c>
      <c r="K984" s="27">
        <f t="shared" si="61"/>
        <v>0</v>
      </c>
      <c r="L984" s="108"/>
    </row>
    <row r="985" spans="1:12" ht="15">
      <c r="A985" s="88"/>
      <c r="B985" s="76"/>
      <c r="C985" s="76"/>
      <c r="D985" s="89" t="s">
        <v>1907</v>
      </c>
      <c r="E985" s="91"/>
      <c r="F985" s="84"/>
      <c r="G985" s="80"/>
      <c r="H985" s="7"/>
      <c r="J985" s="3"/>
      <c r="K985" s="1"/>
      <c r="L985" s="90"/>
    </row>
    <row r="986" spans="1:12" ht="15">
      <c r="A986" s="93"/>
      <c r="B986" s="76"/>
      <c r="C986" s="76"/>
      <c r="D986" s="77" t="s">
        <v>1908</v>
      </c>
      <c r="E986" s="87"/>
      <c r="F986" s="84"/>
      <c r="G986" s="80"/>
      <c r="H986" s="7"/>
      <c r="J986" s="3"/>
      <c r="K986" s="1"/>
      <c r="L986" s="94"/>
    </row>
    <row r="987" spans="1:12" ht="23.25">
      <c r="A987" s="93" t="s">
        <v>1909</v>
      </c>
      <c r="B987" s="76"/>
      <c r="C987" s="76"/>
      <c r="D987" s="95" t="s">
        <v>1910</v>
      </c>
      <c r="E987" s="96">
        <v>62.5</v>
      </c>
      <c r="F987" s="84">
        <v>0.4</v>
      </c>
      <c r="G987" s="85">
        <v>37.5</v>
      </c>
      <c r="H987" s="7">
        <v>1</v>
      </c>
      <c r="J987" s="26">
        <f t="shared" ref="J987:J1007" si="62">I987*H987</f>
        <v>0</v>
      </c>
      <c r="K987" s="27">
        <f t="shared" ref="K987:K1007" si="63">J987*G987</f>
        <v>0</v>
      </c>
      <c r="L987" s="94"/>
    </row>
    <row r="988" spans="1:12" ht="23.25">
      <c r="A988" s="93" t="s">
        <v>1911</v>
      </c>
      <c r="B988" s="76"/>
      <c r="C988" s="76"/>
      <c r="D988" s="95" t="s">
        <v>1912</v>
      </c>
      <c r="E988" s="96">
        <v>62.5</v>
      </c>
      <c r="F988" s="84">
        <v>0.4</v>
      </c>
      <c r="G988" s="85">
        <v>37.5</v>
      </c>
      <c r="H988" s="7">
        <v>1</v>
      </c>
      <c r="J988" s="26">
        <f t="shared" si="62"/>
        <v>0</v>
      </c>
      <c r="K988" s="27">
        <f t="shared" si="63"/>
        <v>0</v>
      </c>
      <c r="L988" s="94"/>
    </row>
    <row r="989" spans="1:12" ht="23.25">
      <c r="A989" s="93" t="s">
        <v>1913</v>
      </c>
      <c r="B989" s="76"/>
      <c r="C989" s="76"/>
      <c r="D989" s="95" t="s">
        <v>1914</v>
      </c>
      <c r="E989" s="96">
        <v>62.5</v>
      </c>
      <c r="F989" s="84">
        <v>0.4</v>
      </c>
      <c r="G989" s="85">
        <v>37.5</v>
      </c>
      <c r="H989" s="7">
        <v>1</v>
      </c>
      <c r="J989" s="26">
        <f t="shared" si="62"/>
        <v>0</v>
      </c>
      <c r="K989" s="27">
        <f t="shared" si="63"/>
        <v>0</v>
      </c>
      <c r="L989" s="94"/>
    </row>
    <row r="990" spans="1:12" ht="23.25">
      <c r="A990" s="93" t="s">
        <v>1915</v>
      </c>
      <c r="B990" s="76"/>
      <c r="C990" s="76"/>
      <c r="D990" s="95" t="s">
        <v>1916</v>
      </c>
      <c r="E990" s="96">
        <v>62.5</v>
      </c>
      <c r="F990" s="84">
        <v>0.4</v>
      </c>
      <c r="G990" s="85">
        <v>37.5</v>
      </c>
      <c r="H990" s="7">
        <v>1</v>
      </c>
      <c r="J990" s="26">
        <f t="shared" si="62"/>
        <v>0</v>
      </c>
      <c r="K990" s="27">
        <f t="shared" si="63"/>
        <v>0</v>
      </c>
      <c r="L990" s="94"/>
    </row>
    <row r="991" spans="1:12" ht="23.25">
      <c r="A991" s="93" t="s">
        <v>1917</v>
      </c>
      <c r="B991" s="76"/>
      <c r="C991" s="76"/>
      <c r="D991" s="95" t="s">
        <v>1918</v>
      </c>
      <c r="E991" s="96">
        <v>86.5</v>
      </c>
      <c r="F991" s="84">
        <v>0.4</v>
      </c>
      <c r="G991" s="85">
        <v>51.9</v>
      </c>
      <c r="H991" s="7">
        <v>1</v>
      </c>
      <c r="J991" s="26">
        <f t="shared" si="62"/>
        <v>0</v>
      </c>
      <c r="K991" s="27">
        <f t="shared" si="63"/>
        <v>0</v>
      </c>
      <c r="L991" s="94"/>
    </row>
    <row r="992" spans="1:12" ht="23.25">
      <c r="A992" s="93" t="s">
        <v>1919</v>
      </c>
      <c r="B992" s="76"/>
      <c r="C992" s="76"/>
      <c r="D992" s="95" t="s">
        <v>1920</v>
      </c>
      <c r="E992" s="96">
        <v>111.5</v>
      </c>
      <c r="F992" s="84">
        <v>0.4</v>
      </c>
      <c r="G992" s="85">
        <v>66.899999999999991</v>
      </c>
      <c r="H992" s="7">
        <v>1</v>
      </c>
      <c r="J992" s="26">
        <f t="shared" si="62"/>
        <v>0</v>
      </c>
      <c r="K992" s="27">
        <f t="shared" si="63"/>
        <v>0</v>
      </c>
      <c r="L992" s="94"/>
    </row>
    <row r="993" spans="1:12" ht="23.25">
      <c r="A993" s="93" t="s">
        <v>1921</v>
      </c>
      <c r="B993" s="76"/>
      <c r="C993" s="76"/>
      <c r="D993" s="95" t="s">
        <v>1922</v>
      </c>
      <c r="E993" s="96">
        <v>65.5</v>
      </c>
      <c r="F993" s="84">
        <v>0.4</v>
      </c>
      <c r="G993" s="85">
        <v>39.299999999999997</v>
      </c>
      <c r="H993" s="7">
        <v>1</v>
      </c>
      <c r="J993" s="26">
        <f t="shared" si="62"/>
        <v>0</v>
      </c>
      <c r="K993" s="27">
        <f t="shared" si="63"/>
        <v>0</v>
      </c>
      <c r="L993" s="94"/>
    </row>
    <row r="994" spans="1:12" ht="23.25">
      <c r="A994" s="93" t="s">
        <v>1923</v>
      </c>
      <c r="B994" s="76"/>
      <c r="C994" s="76"/>
      <c r="D994" s="95" t="s">
        <v>1924</v>
      </c>
      <c r="E994" s="96">
        <v>57</v>
      </c>
      <c r="F994" s="84">
        <v>0.4</v>
      </c>
      <c r="G994" s="85">
        <v>34.199999999999996</v>
      </c>
      <c r="H994" s="7">
        <v>1</v>
      </c>
      <c r="J994" s="26">
        <f t="shared" si="62"/>
        <v>0</v>
      </c>
      <c r="K994" s="27">
        <f t="shared" si="63"/>
        <v>0</v>
      </c>
      <c r="L994" s="94"/>
    </row>
    <row r="995" spans="1:12" ht="23.25">
      <c r="A995" s="93" t="s">
        <v>1925</v>
      </c>
      <c r="B995" s="76"/>
      <c r="C995" s="76"/>
      <c r="D995" s="95" t="s">
        <v>1926</v>
      </c>
      <c r="E995" s="96">
        <v>57</v>
      </c>
      <c r="F995" s="84">
        <v>0.4</v>
      </c>
      <c r="G995" s="85">
        <v>34.199999999999996</v>
      </c>
      <c r="H995" s="7">
        <v>1</v>
      </c>
      <c r="J995" s="26">
        <f t="shared" si="62"/>
        <v>0</v>
      </c>
      <c r="K995" s="27">
        <f t="shared" si="63"/>
        <v>0</v>
      </c>
      <c r="L995" s="94"/>
    </row>
    <row r="996" spans="1:12" ht="23.25">
      <c r="A996" s="93" t="s">
        <v>1927</v>
      </c>
      <c r="B996" s="76"/>
      <c r="C996" s="76"/>
      <c r="D996" s="95" t="s">
        <v>1928</v>
      </c>
      <c r="E996" s="96">
        <v>57</v>
      </c>
      <c r="F996" s="84">
        <v>0.4</v>
      </c>
      <c r="G996" s="85">
        <v>34.199999999999996</v>
      </c>
      <c r="H996" s="7">
        <v>1</v>
      </c>
      <c r="J996" s="26">
        <f t="shared" si="62"/>
        <v>0</v>
      </c>
      <c r="K996" s="27">
        <f t="shared" si="63"/>
        <v>0</v>
      </c>
      <c r="L996" s="94"/>
    </row>
    <row r="997" spans="1:12" ht="23.25">
      <c r="A997" s="93" t="s">
        <v>1929</v>
      </c>
      <c r="B997" s="76"/>
      <c r="C997" s="76"/>
      <c r="D997" s="95" t="s">
        <v>1930</v>
      </c>
      <c r="E997" s="96">
        <v>57</v>
      </c>
      <c r="F997" s="84">
        <v>0.4</v>
      </c>
      <c r="G997" s="85">
        <v>34.199999999999996</v>
      </c>
      <c r="H997" s="7">
        <v>1</v>
      </c>
      <c r="J997" s="26">
        <f t="shared" si="62"/>
        <v>0</v>
      </c>
      <c r="K997" s="27">
        <f t="shared" si="63"/>
        <v>0</v>
      </c>
      <c r="L997" s="94"/>
    </row>
    <row r="998" spans="1:12" ht="23.25">
      <c r="A998" s="93" t="s">
        <v>1931</v>
      </c>
      <c r="B998" s="76"/>
      <c r="C998" s="76"/>
      <c r="D998" s="95" t="s">
        <v>1932</v>
      </c>
      <c r="E998" s="96">
        <v>76</v>
      </c>
      <c r="F998" s="84">
        <v>0.4</v>
      </c>
      <c r="G998" s="85">
        <v>45.6</v>
      </c>
      <c r="H998" s="7">
        <v>1</v>
      </c>
      <c r="J998" s="26">
        <f t="shared" si="62"/>
        <v>0</v>
      </c>
      <c r="K998" s="27">
        <f t="shared" si="63"/>
        <v>0</v>
      </c>
      <c r="L998" s="94"/>
    </row>
    <row r="999" spans="1:12" ht="23.25">
      <c r="A999" s="93" t="s">
        <v>1933</v>
      </c>
      <c r="B999" s="76"/>
      <c r="C999" s="76"/>
      <c r="D999" s="95" t="s">
        <v>1934</v>
      </c>
      <c r="E999" s="96">
        <v>101</v>
      </c>
      <c r="F999" s="84">
        <v>0.4</v>
      </c>
      <c r="G999" s="85">
        <v>60.599999999999994</v>
      </c>
      <c r="H999" s="7">
        <v>1</v>
      </c>
      <c r="J999" s="26">
        <f t="shared" si="62"/>
        <v>0</v>
      </c>
      <c r="K999" s="27">
        <f t="shared" si="63"/>
        <v>0</v>
      </c>
      <c r="L999" s="94"/>
    </row>
    <row r="1000" spans="1:12" ht="23.25">
      <c r="A1000" s="93" t="s">
        <v>1935</v>
      </c>
      <c r="B1000" s="76"/>
      <c r="C1000" s="76"/>
      <c r="D1000" s="95" t="s">
        <v>1936</v>
      </c>
      <c r="E1000" s="96">
        <v>61</v>
      </c>
      <c r="F1000" s="84">
        <v>0.4</v>
      </c>
      <c r="G1000" s="85">
        <v>36.6</v>
      </c>
      <c r="H1000" s="7">
        <v>1</v>
      </c>
      <c r="J1000" s="26">
        <f t="shared" si="62"/>
        <v>0</v>
      </c>
      <c r="K1000" s="27">
        <f t="shared" si="63"/>
        <v>0</v>
      </c>
      <c r="L1000" s="94"/>
    </row>
    <row r="1001" spans="1:12" ht="23.25">
      <c r="A1001" s="93" t="s">
        <v>1937</v>
      </c>
      <c r="B1001" s="76"/>
      <c r="C1001" s="76"/>
      <c r="D1001" s="95" t="s">
        <v>1938</v>
      </c>
      <c r="E1001" s="96">
        <v>59.75</v>
      </c>
      <c r="F1001" s="84">
        <v>0.4</v>
      </c>
      <c r="G1001" s="85">
        <v>35.85</v>
      </c>
      <c r="H1001" s="7">
        <v>1</v>
      </c>
      <c r="J1001" s="26">
        <f t="shared" si="62"/>
        <v>0</v>
      </c>
      <c r="K1001" s="27">
        <f t="shared" si="63"/>
        <v>0</v>
      </c>
      <c r="L1001" s="94"/>
    </row>
    <row r="1002" spans="1:12" ht="23.25">
      <c r="A1002" s="93" t="s">
        <v>1939</v>
      </c>
      <c r="B1002" s="76"/>
      <c r="C1002" s="76"/>
      <c r="D1002" s="95" t="s">
        <v>1940</v>
      </c>
      <c r="E1002" s="96">
        <v>59.75</v>
      </c>
      <c r="F1002" s="84">
        <v>0.4</v>
      </c>
      <c r="G1002" s="85">
        <v>35.85</v>
      </c>
      <c r="H1002" s="7">
        <v>1</v>
      </c>
      <c r="J1002" s="26">
        <f t="shared" si="62"/>
        <v>0</v>
      </c>
      <c r="K1002" s="27">
        <f t="shared" si="63"/>
        <v>0</v>
      </c>
      <c r="L1002" s="94"/>
    </row>
    <row r="1003" spans="1:12" ht="23.25">
      <c r="A1003" s="93" t="s">
        <v>1941</v>
      </c>
      <c r="B1003" s="76"/>
      <c r="C1003" s="76"/>
      <c r="D1003" s="95" t="s">
        <v>1942</v>
      </c>
      <c r="E1003" s="96">
        <v>59.75</v>
      </c>
      <c r="F1003" s="84">
        <v>0.4</v>
      </c>
      <c r="G1003" s="85">
        <v>35.85</v>
      </c>
      <c r="H1003" s="7">
        <v>1</v>
      </c>
      <c r="J1003" s="26">
        <f t="shared" si="62"/>
        <v>0</v>
      </c>
      <c r="K1003" s="27">
        <f t="shared" si="63"/>
        <v>0</v>
      </c>
      <c r="L1003" s="94"/>
    </row>
    <row r="1004" spans="1:12" ht="23.25">
      <c r="A1004" s="93" t="s">
        <v>1943</v>
      </c>
      <c r="B1004" s="76"/>
      <c r="C1004" s="76"/>
      <c r="D1004" s="95" t="s">
        <v>1944</v>
      </c>
      <c r="E1004" s="96">
        <v>59.75</v>
      </c>
      <c r="F1004" s="84">
        <v>0.4</v>
      </c>
      <c r="G1004" s="85">
        <v>35.85</v>
      </c>
      <c r="H1004" s="7">
        <v>1</v>
      </c>
      <c r="J1004" s="26">
        <f t="shared" si="62"/>
        <v>0</v>
      </c>
      <c r="K1004" s="27">
        <f t="shared" si="63"/>
        <v>0</v>
      </c>
      <c r="L1004" s="94"/>
    </row>
    <row r="1005" spans="1:12" ht="23.25">
      <c r="A1005" s="93" t="s">
        <v>1945</v>
      </c>
      <c r="B1005" s="76"/>
      <c r="C1005" s="76"/>
      <c r="D1005" s="95" t="s">
        <v>1946</v>
      </c>
      <c r="E1005" s="96">
        <v>78.75</v>
      </c>
      <c r="F1005" s="84">
        <v>0.4</v>
      </c>
      <c r="G1005" s="85">
        <v>47.25</v>
      </c>
      <c r="H1005" s="7">
        <v>1</v>
      </c>
      <c r="J1005" s="26">
        <f t="shared" si="62"/>
        <v>0</v>
      </c>
      <c r="K1005" s="27">
        <f t="shared" si="63"/>
        <v>0</v>
      </c>
      <c r="L1005" s="94"/>
    </row>
    <row r="1006" spans="1:12" ht="23.25">
      <c r="A1006" s="93" t="s">
        <v>1947</v>
      </c>
      <c r="B1006" s="76"/>
      <c r="C1006" s="76"/>
      <c r="D1006" s="95" t="s">
        <v>1948</v>
      </c>
      <c r="E1006" s="96">
        <v>103.75</v>
      </c>
      <c r="F1006" s="84">
        <v>0.4</v>
      </c>
      <c r="G1006" s="85">
        <v>62.25</v>
      </c>
      <c r="H1006" s="7">
        <v>1</v>
      </c>
      <c r="J1006" s="26">
        <f t="shared" si="62"/>
        <v>0</v>
      </c>
      <c r="K1006" s="27">
        <f t="shared" si="63"/>
        <v>0</v>
      </c>
      <c r="L1006" s="94"/>
    </row>
    <row r="1007" spans="1:12" ht="23.25">
      <c r="A1007" s="93" t="s">
        <v>1949</v>
      </c>
      <c r="B1007" s="76"/>
      <c r="C1007" s="76"/>
      <c r="D1007" s="95" t="s">
        <v>1950</v>
      </c>
      <c r="E1007" s="96">
        <v>62.75</v>
      </c>
      <c r="F1007" s="84">
        <v>0.4</v>
      </c>
      <c r="G1007" s="85">
        <v>37.65</v>
      </c>
      <c r="H1007" s="7">
        <v>1</v>
      </c>
      <c r="J1007" s="26">
        <f t="shared" si="62"/>
        <v>0</v>
      </c>
      <c r="K1007" s="27">
        <f t="shared" si="63"/>
        <v>0</v>
      </c>
      <c r="L1007" s="94"/>
    </row>
    <row r="1008" spans="1:12" ht="15">
      <c r="A1008" s="93"/>
      <c r="B1008" s="76"/>
      <c r="C1008" s="76"/>
      <c r="D1008" s="77" t="s">
        <v>1951</v>
      </c>
      <c r="E1008" s="87"/>
      <c r="F1008" s="84"/>
      <c r="G1008" s="80"/>
      <c r="H1008" s="7"/>
      <c r="J1008" s="3"/>
      <c r="K1008" s="1"/>
      <c r="L1008" s="94"/>
    </row>
    <row r="1009" spans="1:12" ht="23.25">
      <c r="A1009" s="93" t="s">
        <v>1952</v>
      </c>
      <c r="B1009" s="76"/>
      <c r="C1009" s="76"/>
      <c r="D1009" s="95" t="s">
        <v>1953</v>
      </c>
      <c r="E1009" s="96">
        <v>58.5</v>
      </c>
      <c r="F1009" s="84">
        <v>0.4</v>
      </c>
      <c r="G1009" s="85">
        <v>35.1</v>
      </c>
      <c r="H1009" s="7">
        <v>1</v>
      </c>
      <c r="J1009" s="26">
        <f t="shared" ref="J1009:J1014" si="64">I1009*H1009</f>
        <v>0</v>
      </c>
      <c r="K1009" s="27">
        <f t="shared" ref="K1009:K1014" si="65">J1009*G1009</f>
        <v>0</v>
      </c>
      <c r="L1009" s="94"/>
    </row>
    <row r="1010" spans="1:12" ht="23.25">
      <c r="A1010" s="93" t="s">
        <v>1954</v>
      </c>
      <c r="B1010" s="76"/>
      <c r="C1010" s="76"/>
      <c r="D1010" s="95" t="s">
        <v>1955</v>
      </c>
      <c r="E1010" s="96">
        <v>58.5</v>
      </c>
      <c r="F1010" s="84">
        <v>0.4</v>
      </c>
      <c r="G1010" s="85">
        <v>35.1</v>
      </c>
      <c r="H1010" s="7">
        <v>1</v>
      </c>
      <c r="J1010" s="26">
        <f t="shared" si="64"/>
        <v>0</v>
      </c>
      <c r="K1010" s="27">
        <f t="shared" si="65"/>
        <v>0</v>
      </c>
      <c r="L1010" s="94"/>
    </row>
    <row r="1011" spans="1:12" ht="23.25">
      <c r="A1011" s="93" t="s">
        <v>1956</v>
      </c>
      <c r="B1011" s="76"/>
      <c r="C1011" s="76"/>
      <c r="D1011" s="95" t="s">
        <v>1957</v>
      </c>
      <c r="E1011" s="96">
        <v>58.5</v>
      </c>
      <c r="F1011" s="84">
        <v>0.4</v>
      </c>
      <c r="G1011" s="85">
        <v>35.1</v>
      </c>
      <c r="H1011" s="7">
        <v>1</v>
      </c>
      <c r="J1011" s="26">
        <f t="shared" si="64"/>
        <v>0</v>
      </c>
      <c r="K1011" s="27">
        <f t="shared" si="65"/>
        <v>0</v>
      </c>
      <c r="L1011" s="94"/>
    </row>
    <row r="1012" spans="1:12" ht="23.25">
      <c r="A1012" s="93" t="s">
        <v>1958</v>
      </c>
      <c r="B1012" s="76"/>
      <c r="C1012" s="76"/>
      <c r="D1012" s="95" t="s">
        <v>1959</v>
      </c>
      <c r="E1012" s="96">
        <v>58.5</v>
      </c>
      <c r="F1012" s="84">
        <v>0.4</v>
      </c>
      <c r="G1012" s="85">
        <v>35.1</v>
      </c>
      <c r="H1012" s="7">
        <v>1</v>
      </c>
      <c r="J1012" s="26">
        <f t="shared" si="64"/>
        <v>0</v>
      </c>
      <c r="K1012" s="27">
        <f t="shared" si="65"/>
        <v>0</v>
      </c>
      <c r="L1012" s="94"/>
    </row>
    <row r="1013" spans="1:12" ht="23.25">
      <c r="A1013" s="93" t="s">
        <v>1960</v>
      </c>
      <c r="B1013" s="76"/>
      <c r="C1013" s="76"/>
      <c r="D1013" s="95" t="s">
        <v>1961</v>
      </c>
      <c r="E1013" s="96">
        <v>61.5</v>
      </c>
      <c r="F1013" s="84">
        <v>0.4</v>
      </c>
      <c r="G1013" s="85">
        <v>36.9</v>
      </c>
      <c r="H1013" s="7">
        <v>1</v>
      </c>
      <c r="J1013" s="26">
        <f t="shared" si="64"/>
        <v>0</v>
      </c>
      <c r="K1013" s="27">
        <f t="shared" si="65"/>
        <v>0</v>
      </c>
      <c r="L1013" s="94"/>
    </row>
    <row r="1014" spans="1:12" ht="23.25">
      <c r="A1014" s="93" t="s">
        <v>1962</v>
      </c>
      <c r="B1014" s="76"/>
      <c r="C1014" s="76"/>
      <c r="D1014" s="95" t="s">
        <v>1963</v>
      </c>
      <c r="E1014" s="96">
        <v>4.95</v>
      </c>
      <c r="F1014" s="84">
        <v>0.4</v>
      </c>
      <c r="G1014" s="85">
        <v>2.97</v>
      </c>
      <c r="H1014" s="7">
        <v>1</v>
      </c>
      <c r="J1014" s="26">
        <f t="shared" si="64"/>
        <v>0</v>
      </c>
      <c r="K1014" s="27">
        <f t="shared" si="65"/>
        <v>0</v>
      </c>
      <c r="L1014" s="94"/>
    </row>
    <row r="1015" spans="1:12" ht="15">
      <c r="A1015" s="93"/>
      <c r="B1015" s="76"/>
      <c r="C1015" s="76"/>
      <c r="D1015" s="77" t="s">
        <v>1964</v>
      </c>
      <c r="E1015" s="87"/>
      <c r="F1015" s="84"/>
      <c r="G1015" s="80"/>
      <c r="H1015" s="7"/>
      <c r="J1015" s="3"/>
      <c r="K1015" s="1"/>
      <c r="L1015" s="94"/>
    </row>
    <row r="1016" spans="1:12" ht="23.25">
      <c r="A1016" s="93" t="s">
        <v>1965</v>
      </c>
      <c r="B1016" s="76"/>
      <c r="C1016" s="76"/>
      <c r="D1016" s="95" t="s">
        <v>1966</v>
      </c>
      <c r="E1016" s="96">
        <v>49</v>
      </c>
      <c r="F1016" s="84">
        <v>0.4</v>
      </c>
      <c r="G1016" s="85">
        <v>29.4</v>
      </c>
      <c r="H1016" s="7">
        <v>1</v>
      </c>
      <c r="J1016" s="26">
        <f t="shared" ref="J1016:J1022" si="66">I1016*H1016</f>
        <v>0</v>
      </c>
      <c r="K1016" s="27">
        <f t="shared" ref="K1016:K1022" si="67">J1016*G1016</f>
        <v>0</v>
      </c>
      <c r="L1016" s="94"/>
    </row>
    <row r="1017" spans="1:12" ht="23.25">
      <c r="A1017" s="93" t="s">
        <v>1967</v>
      </c>
      <c r="B1017" s="76"/>
      <c r="C1017" s="76"/>
      <c r="D1017" s="95" t="s">
        <v>1968</v>
      </c>
      <c r="E1017" s="96">
        <v>49</v>
      </c>
      <c r="F1017" s="84">
        <v>0.4</v>
      </c>
      <c r="G1017" s="85">
        <v>29.4</v>
      </c>
      <c r="H1017" s="7">
        <v>1</v>
      </c>
      <c r="J1017" s="26">
        <f t="shared" si="66"/>
        <v>0</v>
      </c>
      <c r="K1017" s="27">
        <f t="shared" si="67"/>
        <v>0</v>
      </c>
      <c r="L1017" s="94"/>
    </row>
    <row r="1018" spans="1:12" ht="23.25">
      <c r="A1018" s="93" t="s">
        <v>1969</v>
      </c>
      <c r="B1018" s="76"/>
      <c r="C1018" s="76"/>
      <c r="D1018" s="95" t="s">
        <v>1970</v>
      </c>
      <c r="E1018" s="96">
        <v>49</v>
      </c>
      <c r="F1018" s="84">
        <v>0.4</v>
      </c>
      <c r="G1018" s="85">
        <v>29.4</v>
      </c>
      <c r="H1018" s="7">
        <v>1</v>
      </c>
      <c r="J1018" s="26">
        <f t="shared" si="66"/>
        <v>0</v>
      </c>
      <c r="K1018" s="27">
        <f t="shared" si="67"/>
        <v>0</v>
      </c>
      <c r="L1018" s="94"/>
    </row>
    <row r="1019" spans="1:12" ht="23.25">
      <c r="A1019" s="93" t="s">
        <v>1971</v>
      </c>
      <c r="B1019" s="76"/>
      <c r="C1019" s="76"/>
      <c r="D1019" s="95" t="s">
        <v>1972</v>
      </c>
      <c r="E1019" s="96">
        <v>49</v>
      </c>
      <c r="F1019" s="84">
        <v>0.4</v>
      </c>
      <c r="G1019" s="85">
        <v>29.4</v>
      </c>
      <c r="H1019" s="7">
        <v>1</v>
      </c>
      <c r="J1019" s="26">
        <f t="shared" si="66"/>
        <v>0</v>
      </c>
      <c r="K1019" s="27">
        <f t="shared" si="67"/>
        <v>0</v>
      </c>
      <c r="L1019" s="94"/>
    </row>
    <row r="1020" spans="1:12" ht="23.25">
      <c r="A1020" s="93" t="s">
        <v>1973</v>
      </c>
      <c r="B1020" s="76"/>
      <c r="C1020" s="76"/>
      <c r="D1020" s="95" t="s">
        <v>1974</v>
      </c>
      <c r="E1020" s="96">
        <v>62</v>
      </c>
      <c r="F1020" s="84">
        <v>0.4</v>
      </c>
      <c r="G1020" s="85">
        <v>37.199999999999996</v>
      </c>
      <c r="H1020" s="7">
        <v>1</v>
      </c>
      <c r="J1020" s="26">
        <f t="shared" si="66"/>
        <v>0</v>
      </c>
      <c r="K1020" s="27">
        <f t="shared" si="67"/>
        <v>0</v>
      </c>
      <c r="L1020" s="94"/>
    </row>
    <row r="1021" spans="1:12" ht="23.25">
      <c r="A1021" s="93" t="s">
        <v>1975</v>
      </c>
      <c r="B1021" s="76"/>
      <c r="C1021" s="76"/>
      <c r="D1021" s="95" t="s">
        <v>1976</v>
      </c>
      <c r="E1021" s="96">
        <v>52</v>
      </c>
      <c r="F1021" s="84">
        <v>0.4</v>
      </c>
      <c r="G1021" s="85">
        <v>31.2</v>
      </c>
      <c r="H1021" s="7">
        <v>1</v>
      </c>
      <c r="J1021" s="26">
        <f t="shared" si="66"/>
        <v>0</v>
      </c>
      <c r="K1021" s="27">
        <f t="shared" si="67"/>
        <v>0</v>
      </c>
      <c r="L1021" s="94"/>
    </row>
    <row r="1022" spans="1:12" ht="23.25">
      <c r="A1022" s="93" t="s">
        <v>1962</v>
      </c>
      <c r="B1022" s="76"/>
      <c r="C1022" s="76"/>
      <c r="D1022" s="95" t="s">
        <v>1963</v>
      </c>
      <c r="E1022" s="96">
        <v>4.95</v>
      </c>
      <c r="F1022" s="84">
        <v>0.4</v>
      </c>
      <c r="G1022" s="85">
        <v>2.97</v>
      </c>
      <c r="H1022" s="7">
        <v>1</v>
      </c>
      <c r="J1022" s="26">
        <f t="shared" si="66"/>
        <v>0</v>
      </c>
      <c r="K1022" s="27">
        <f t="shared" si="67"/>
        <v>0</v>
      </c>
      <c r="L1022" s="94"/>
    </row>
    <row r="1023" spans="1:12" ht="15">
      <c r="A1023" s="88"/>
      <c r="B1023" s="76"/>
      <c r="C1023" s="76"/>
      <c r="D1023" s="89" t="s">
        <v>1977</v>
      </c>
      <c r="E1023" s="91" t="s">
        <v>1978</v>
      </c>
      <c r="F1023" s="84"/>
      <c r="G1023" s="80"/>
      <c r="H1023" s="7"/>
      <c r="J1023" s="3"/>
      <c r="K1023" s="1"/>
      <c r="L1023" s="90"/>
    </row>
    <row r="1024" spans="1:12" ht="15">
      <c r="A1024" s="93"/>
      <c r="B1024" s="76"/>
      <c r="C1024" s="76"/>
      <c r="D1024" s="77" t="s">
        <v>1979</v>
      </c>
      <c r="E1024" s="87"/>
      <c r="F1024" s="84"/>
      <c r="G1024" s="80"/>
      <c r="H1024" s="7"/>
      <c r="J1024" s="3"/>
      <c r="K1024" s="1"/>
      <c r="L1024" s="94"/>
    </row>
    <row r="1025" spans="1:12" ht="23.25">
      <c r="A1025" s="93" t="s">
        <v>1980</v>
      </c>
      <c r="B1025" s="76"/>
      <c r="C1025" s="76"/>
      <c r="D1025" s="95" t="s">
        <v>1981</v>
      </c>
      <c r="E1025" s="96">
        <v>105</v>
      </c>
      <c r="F1025" s="84">
        <v>0.4</v>
      </c>
      <c r="G1025" s="85">
        <v>63</v>
      </c>
      <c r="H1025" s="7">
        <v>1</v>
      </c>
      <c r="J1025" s="26">
        <f t="shared" ref="J1025:J1039" si="68">I1025*H1025</f>
        <v>0</v>
      </c>
      <c r="K1025" s="27">
        <f t="shared" ref="K1025:K1039" si="69">J1025*G1025</f>
        <v>0</v>
      </c>
      <c r="L1025" s="92" t="s">
        <v>1982</v>
      </c>
    </row>
    <row r="1026" spans="1:12" ht="23.25">
      <c r="A1026" s="93" t="s">
        <v>1983</v>
      </c>
      <c r="B1026" s="76"/>
      <c r="C1026" s="76"/>
      <c r="D1026" s="95" t="s">
        <v>1984</v>
      </c>
      <c r="E1026" s="96">
        <v>140</v>
      </c>
      <c r="F1026" s="84">
        <v>0.4</v>
      </c>
      <c r="G1026" s="85">
        <v>84</v>
      </c>
      <c r="H1026" s="7">
        <v>1</v>
      </c>
      <c r="J1026" s="26">
        <f t="shared" si="68"/>
        <v>0</v>
      </c>
      <c r="K1026" s="27">
        <f t="shared" si="69"/>
        <v>0</v>
      </c>
      <c r="L1026" s="92" t="s">
        <v>1982</v>
      </c>
    </row>
    <row r="1027" spans="1:12" ht="23.25">
      <c r="A1027" s="93" t="s">
        <v>1985</v>
      </c>
      <c r="B1027" s="76"/>
      <c r="C1027" s="76"/>
      <c r="D1027" s="95" t="s">
        <v>1986</v>
      </c>
      <c r="E1027" s="96">
        <v>175</v>
      </c>
      <c r="F1027" s="84">
        <v>0.4</v>
      </c>
      <c r="G1027" s="85">
        <v>105</v>
      </c>
      <c r="H1027" s="7">
        <v>1</v>
      </c>
      <c r="J1027" s="26">
        <f t="shared" si="68"/>
        <v>0</v>
      </c>
      <c r="K1027" s="27">
        <f t="shared" si="69"/>
        <v>0</v>
      </c>
      <c r="L1027" s="92" t="s">
        <v>1982</v>
      </c>
    </row>
    <row r="1028" spans="1:12" ht="23.25">
      <c r="A1028" s="93" t="s">
        <v>1987</v>
      </c>
      <c r="B1028" s="76"/>
      <c r="C1028" s="76"/>
      <c r="D1028" s="95" t="s">
        <v>1988</v>
      </c>
      <c r="E1028" s="96">
        <v>105</v>
      </c>
      <c r="F1028" s="84">
        <v>0.4</v>
      </c>
      <c r="G1028" s="85">
        <v>63</v>
      </c>
      <c r="H1028" s="7">
        <v>1</v>
      </c>
      <c r="J1028" s="26">
        <f t="shared" si="68"/>
        <v>0</v>
      </c>
      <c r="K1028" s="27">
        <f t="shared" si="69"/>
        <v>0</v>
      </c>
      <c r="L1028" s="92" t="s">
        <v>1982</v>
      </c>
    </row>
    <row r="1029" spans="1:12" ht="23.25">
      <c r="A1029" s="93" t="s">
        <v>1989</v>
      </c>
      <c r="B1029" s="76"/>
      <c r="C1029" s="76"/>
      <c r="D1029" s="95" t="s">
        <v>1990</v>
      </c>
      <c r="E1029" s="96">
        <v>140</v>
      </c>
      <c r="F1029" s="84">
        <v>0.4</v>
      </c>
      <c r="G1029" s="85">
        <v>84</v>
      </c>
      <c r="H1029" s="7">
        <v>1</v>
      </c>
      <c r="J1029" s="26">
        <f t="shared" si="68"/>
        <v>0</v>
      </c>
      <c r="K1029" s="27">
        <f t="shared" si="69"/>
        <v>0</v>
      </c>
      <c r="L1029" s="92" t="s">
        <v>1982</v>
      </c>
    </row>
    <row r="1030" spans="1:12" ht="23.25">
      <c r="A1030" s="93" t="s">
        <v>1991</v>
      </c>
      <c r="B1030" s="76"/>
      <c r="C1030" s="76"/>
      <c r="D1030" s="95" t="s">
        <v>1992</v>
      </c>
      <c r="E1030" s="96">
        <v>175</v>
      </c>
      <c r="F1030" s="84">
        <v>0.4</v>
      </c>
      <c r="G1030" s="85">
        <v>105</v>
      </c>
      <c r="H1030" s="7">
        <v>1</v>
      </c>
      <c r="J1030" s="26">
        <f t="shared" si="68"/>
        <v>0</v>
      </c>
      <c r="K1030" s="27">
        <f t="shared" si="69"/>
        <v>0</v>
      </c>
      <c r="L1030" s="92" t="s">
        <v>1982</v>
      </c>
    </row>
    <row r="1031" spans="1:12" ht="23.25">
      <c r="A1031" s="93" t="s">
        <v>1993</v>
      </c>
      <c r="B1031" s="76"/>
      <c r="C1031" s="76"/>
      <c r="D1031" s="95" t="s">
        <v>1994</v>
      </c>
      <c r="E1031" s="96">
        <v>124.5</v>
      </c>
      <c r="F1031" s="84">
        <v>0.4</v>
      </c>
      <c r="G1031" s="85">
        <v>74.7</v>
      </c>
      <c r="H1031" s="7">
        <v>1</v>
      </c>
      <c r="J1031" s="26">
        <f t="shared" si="68"/>
        <v>0</v>
      </c>
      <c r="K1031" s="27">
        <f t="shared" si="69"/>
        <v>0</v>
      </c>
      <c r="L1031" s="92" t="s">
        <v>1995</v>
      </c>
    </row>
    <row r="1032" spans="1:12" ht="23.25">
      <c r="A1032" s="93" t="s">
        <v>1996</v>
      </c>
      <c r="B1032" s="76"/>
      <c r="C1032" s="76"/>
      <c r="D1032" s="95" t="s">
        <v>1997</v>
      </c>
      <c r="E1032" s="96">
        <v>166</v>
      </c>
      <c r="F1032" s="84">
        <v>0.4</v>
      </c>
      <c r="G1032" s="85">
        <v>99.6</v>
      </c>
      <c r="H1032" s="7">
        <v>1</v>
      </c>
      <c r="J1032" s="26">
        <f t="shared" si="68"/>
        <v>0</v>
      </c>
      <c r="K1032" s="27">
        <f t="shared" si="69"/>
        <v>0</v>
      </c>
      <c r="L1032" s="92" t="s">
        <v>1995</v>
      </c>
    </row>
    <row r="1033" spans="1:12" ht="23.25">
      <c r="A1033" s="93" t="s">
        <v>1998</v>
      </c>
      <c r="B1033" s="76"/>
      <c r="C1033" s="76"/>
      <c r="D1033" s="95" t="s">
        <v>1999</v>
      </c>
      <c r="E1033" s="96">
        <v>207.5</v>
      </c>
      <c r="F1033" s="84">
        <v>0.4</v>
      </c>
      <c r="G1033" s="85">
        <v>124.5</v>
      </c>
      <c r="H1033" s="7">
        <v>1</v>
      </c>
      <c r="J1033" s="26">
        <f t="shared" si="68"/>
        <v>0</v>
      </c>
      <c r="K1033" s="27">
        <f t="shared" si="69"/>
        <v>0</v>
      </c>
      <c r="L1033" s="92" t="s">
        <v>1995</v>
      </c>
    </row>
    <row r="1034" spans="1:12" ht="23.25">
      <c r="A1034" s="93" t="s">
        <v>2000</v>
      </c>
      <c r="B1034" s="76"/>
      <c r="C1034" s="76"/>
      <c r="D1034" s="95" t="s">
        <v>2001</v>
      </c>
      <c r="E1034" s="96">
        <v>199.5</v>
      </c>
      <c r="F1034" s="84">
        <v>0.4</v>
      </c>
      <c r="G1034" s="85">
        <v>119.69999999999999</v>
      </c>
      <c r="H1034" s="7">
        <v>1</v>
      </c>
      <c r="J1034" s="26">
        <f t="shared" si="68"/>
        <v>0</v>
      </c>
      <c r="K1034" s="27">
        <f t="shared" si="69"/>
        <v>0</v>
      </c>
      <c r="L1034" s="92" t="s">
        <v>1072</v>
      </c>
    </row>
    <row r="1035" spans="1:12" ht="23.25">
      <c r="A1035" s="93" t="s">
        <v>2002</v>
      </c>
      <c r="B1035" s="76"/>
      <c r="C1035" s="76"/>
      <c r="D1035" s="95" t="s">
        <v>2003</v>
      </c>
      <c r="E1035" s="96">
        <v>266</v>
      </c>
      <c r="F1035" s="84">
        <v>0.4</v>
      </c>
      <c r="G1035" s="85">
        <v>159.6</v>
      </c>
      <c r="H1035" s="7">
        <v>1</v>
      </c>
      <c r="J1035" s="26">
        <f t="shared" si="68"/>
        <v>0</v>
      </c>
      <c r="K1035" s="27">
        <f t="shared" si="69"/>
        <v>0</v>
      </c>
      <c r="L1035" s="92" t="s">
        <v>1072</v>
      </c>
    </row>
    <row r="1036" spans="1:12" ht="23.25">
      <c r="A1036" s="93" t="s">
        <v>2004</v>
      </c>
      <c r="B1036" s="76"/>
      <c r="C1036" s="76"/>
      <c r="D1036" s="95" t="s">
        <v>2005</v>
      </c>
      <c r="E1036" s="96">
        <v>332.5</v>
      </c>
      <c r="F1036" s="84">
        <v>0.4</v>
      </c>
      <c r="G1036" s="85">
        <v>199.5</v>
      </c>
      <c r="H1036" s="7">
        <v>1</v>
      </c>
      <c r="J1036" s="26">
        <f t="shared" si="68"/>
        <v>0</v>
      </c>
      <c r="K1036" s="27">
        <f t="shared" si="69"/>
        <v>0</v>
      </c>
      <c r="L1036" s="92" t="s">
        <v>1072</v>
      </c>
    </row>
    <row r="1037" spans="1:12" ht="23.25">
      <c r="A1037" s="93" t="s">
        <v>2006</v>
      </c>
      <c r="B1037" s="76"/>
      <c r="C1037" s="76"/>
      <c r="D1037" s="95" t="s">
        <v>2007</v>
      </c>
      <c r="E1037" s="96">
        <v>118.5</v>
      </c>
      <c r="F1037" s="84">
        <v>0.4</v>
      </c>
      <c r="G1037" s="85">
        <v>71.099999999999994</v>
      </c>
      <c r="H1037" s="7">
        <v>1</v>
      </c>
      <c r="J1037" s="26">
        <f t="shared" si="68"/>
        <v>0</v>
      </c>
      <c r="K1037" s="27">
        <f t="shared" si="69"/>
        <v>0</v>
      </c>
      <c r="L1037" s="92" t="s">
        <v>2008</v>
      </c>
    </row>
    <row r="1038" spans="1:12" ht="23.25">
      <c r="A1038" s="93" t="s">
        <v>2009</v>
      </c>
      <c r="B1038" s="76"/>
      <c r="C1038" s="76"/>
      <c r="D1038" s="95" t="s">
        <v>2010</v>
      </c>
      <c r="E1038" s="96">
        <v>158</v>
      </c>
      <c r="F1038" s="84">
        <v>0.4</v>
      </c>
      <c r="G1038" s="85">
        <v>94.8</v>
      </c>
      <c r="H1038" s="7">
        <v>1</v>
      </c>
      <c r="J1038" s="26">
        <f t="shared" si="68"/>
        <v>0</v>
      </c>
      <c r="K1038" s="27">
        <f t="shared" si="69"/>
        <v>0</v>
      </c>
      <c r="L1038" s="92" t="s">
        <v>2008</v>
      </c>
    </row>
    <row r="1039" spans="1:12" ht="23.25">
      <c r="A1039" s="93" t="s">
        <v>2011</v>
      </c>
      <c r="B1039" s="76"/>
      <c r="C1039" s="76"/>
      <c r="D1039" s="95" t="s">
        <v>2012</v>
      </c>
      <c r="E1039" s="96">
        <v>197.5</v>
      </c>
      <c r="F1039" s="84">
        <v>0.4</v>
      </c>
      <c r="G1039" s="85">
        <v>118.5</v>
      </c>
      <c r="H1039" s="7">
        <v>1</v>
      </c>
      <c r="J1039" s="26">
        <f t="shared" si="68"/>
        <v>0</v>
      </c>
      <c r="K1039" s="27">
        <f t="shared" si="69"/>
        <v>0</v>
      </c>
      <c r="L1039" s="92" t="s">
        <v>2008</v>
      </c>
    </row>
    <row r="1040" spans="1:12" ht="24.75">
      <c r="A1040" s="93"/>
      <c r="B1040" s="76"/>
      <c r="C1040" s="76"/>
      <c r="D1040" s="110" t="s">
        <v>2013</v>
      </c>
      <c r="E1040" s="96"/>
      <c r="F1040" s="84"/>
      <c r="G1040" s="80"/>
      <c r="H1040" s="7"/>
      <c r="J1040" s="3"/>
      <c r="K1040" s="1"/>
      <c r="L1040" s="108"/>
    </row>
    <row r="1041" spans="1:12" ht="15">
      <c r="A1041" s="93"/>
      <c r="B1041" s="76"/>
      <c r="C1041" s="76"/>
      <c r="D1041" s="77" t="s">
        <v>2014</v>
      </c>
      <c r="E1041" s="87"/>
      <c r="F1041" s="84"/>
      <c r="G1041" s="80"/>
      <c r="H1041" s="7"/>
      <c r="J1041" s="3"/>
      <c r="K1041" s="1"/>
      <c r="L1041" s="108"/>
    </row>
    <row r="1042" spans="1:12" ht="23.25">
      <c r="A1042" s="93" t="s">
        <v>2015</v>
      </c>
      <c r="B1042" s="76"/>
      <c r="C1042" s="76"/>
      <c r="D1042" s="95" t="s">
        <v>1677</v>
      </c>
      <c r="E1042" s="96">
        <v>111</v>
      </c>
      <c r="F1042" s="84">
        <v>0.4</v>
      </c>
      <c r="G1042" s="85">
        <v>66.599999999999994</v>
      </c>
      <c r="H1042" s="7">
        <v>1</v>
      </c>
      <c r="J1042" s="26">
        <f t="shared" ref="J1042:J1056" si="70">I1042*H1042</f>
        <v>0</v>
      </c>
      <c r="K1042" s="27">
        <f t="shared" ref="K1042:K1056" si="71">J1042*G1042</f>
        <v>0</v>
      </c>
      <c r="L1042" s="92" t="s">
        <v>2016</v>
      </c>
    </row>
    <row r="1043" spans="1:12" ht="23.25">
      <c r="A1043" s="93" t="s">
        <v>2017</v>
      </c>
      <c r="B1043" s="76"/>
      <c r="C1043" s="76"/>
      <c r="D1043" s="95" t="s">
        <v>1680</v>
      </c>
      <c r="E1043" s="96">
        <v>148</v>
      </c>
      <c r="F1043" s="84">
        <v>0.4</v>
      </c>
      <c r="G1043" s="85">
        <v>88.8</v>
      </c>
      <c r="H1043" s="7">
        <v>1</v>
      </c>
      <c r="J1043" s="26">
        <f t="shared" si="70"/>
        <v>0</v>
      </c>
      <c r="K1043" s="27">
        <f t="shared" si="71"/>
        <v>0</v>
      </c>
      <c r="L1043" s="92" t="s">
        <v>2016</v>
      </c>
    </row>
    <row r="1044" spans="1:12" ht="23.25">
      <c r="A1044" s="93" t="s">
        <v>2018</v>
      </c>
      <c r="B1044" s="76"/>
      <c r="C1044" s="76"/>
      <c r="D1044" s="95" t="s">
        <v>1682</v>
      </c>
      <c r="E1044" s="96">
        <v>185</v>
      </c>
      <c r="F1044" s="84">
        <v>0.4</v>
      </c>
      <c r="G1044" s="85">
        <v>111</v>
      </c>
      <c r="H1044" s="7">
        <v>1</v>
      </c>
      <c r="J1044" s="26">
        <f t="shared" si="70"/>
        <v>0</v>
      </c>
      <c r="K1044" s="27">
        <f t="shared" si="71"/>
        <v>0</v>
      </c>
      <c r="L1044" s="92" t="s">
        <v>2016</v>
      </c>
    </row>
    <row r="1045" spans="1:12" ht="23.25">
      <c r="A1045" s="93" t="s">
        <v>2019</v>
      </c>
      <c r="B1045" s="76"/>
      <c r="C1045" s="76"/>
      <c r="D1045" s="95" t="s">
        <v>1684</v>
      </c>
      <c r="E1045" s="96">
        <v>111</v>
      </c>
      <c r="F1045" s="84">
        <v>0.4</v>
      </c>
      <c r="G1045" s="85">
        <v>66.599999999999994</v>
      </c>
      <c r="H1045" s="7">
        <v>1</v>
      </c>
      <c r="J1045" s="26">
        <f t="shared" si="70"/>
        <v>0</v>
      </c>
      <c r="K1045" s="27">
        <f t="shared" si="71"/>
        <v>0</v>
      </c>
      <c r="L1045" s="92" t="s">
        <v>2016</v>
      </c>
    </row>
    <row r="1046" spans="1:12" ht="23.25">
      <c r="A1046" s="93" t="s">
        <v>2020</v>
      </c>
      <c r="B1046" s="76"/>
      <c r="C1046" s="76"/>
      <c r="D1046" s="95" t="s">
        <v>1686</v>
      </c>
      <c r="E1046" s="96">
        <v>148</v>
      </c>
      <c r="F1046" s="84">
        <v>0.4</v>
      </c>
      <c r="G1046" s="85">
        <v>88.8</v>
      </c>
      <c r="H1046" s="7">
        <v>1</v>
      </c>
      <c r="J1046" s="26">
        <f t="shared" si="70"/>
        <v>0</v>
      </c>
      <c r="K1046" s="27">
        <f t="shared" si="71"/>
        <v>0</v>
      </c>
      <c r="L1046" s="92" t="s">
        <v>2016</v>
      </c>
    </row>
    <row r="1047" spans="1:12" ht="23.25">
      <c r="A1047" s="93" t="s">
        <v>2021</v>
      </c>
      <c r="B1047" s="76"/>
      <c r="C1047" s="76"/>
      <c r="D1047" s="95" t="s">
        <v>1688</v>
      </c>
      <c r="E1047" s="96">
        <v>185</v>
      </c>
      <c r="F1047" s="84">
        <v>0.4</v>
      </c>
      <c r="G1047" s="85">
        <v>111</v>
      </c>
      <c r="H1047" s="7">
        <v>1</v>
      </c>
      <c r="J1047" s="26">
        <f t="shared" si="70"/>
        <v>0</v>
      </c>
      <c r="K1047" s="27">
        <f t="shared" si="71"/>
        <v>0</v>
      </c>
      <c r="L1047" s="92" t="s">
        <v>2016</v>
      </c>
    </row>
    <row r="1048" spans="1:12" ht="23.25">
      <c r="A1048" s="93" t="s">
        <v>2022</v>
      </c>
      <c r="B1048" s="76"/>
      <c r="C1048" s="76"/>
      <c r="D1048" s="95" t="s">
        <v>1690</v>
      </c>
      <c r="E1048" s="96">
        <v>130.5</v>
      </c>
      <c r="F1048" s="84">
        <v>0.4</v>
      </c>
      <c r="G1048" s="85">
        <v>78.3</v>
      </c>
      <c r="H1048" s="7">
        <v>1</v>
      </c>
      <c r="J1048" s="26">
        <f t="shared" si="70"/>
        <v>0</v>
      </c>
      <c r="K1048" s="27">
        <f t="shared" si="71"/>
        <v>0</v>
      </c>
      <c r="L1048" s="92" t="s">
        <v>2023</v>
      </c>
    </row>
    <row r="1049" spans="1:12" ht="23.25">
      <c r="A1049" s="93" t="s">
        <v>2024</v>
      </c>
      <c r="B1049" s="76"/>
      <c r="C1049" s="76"/>
      <c r="D1049" s="95" t="s">
        <v>1693</v>
      </c>
      <c r="E1049" s="96">
        <v>174</v>
      </c>
      <c r="F1049" s="84">
        <v>0.4</v>
      </c>
      <c r="G1049" s="85">
        <v>104.39999999999999</v>
      </c>
      <c r="H1049" s="7">
        <v>1</v>
      </c>
      <c r="J1049" s="26">
        <f t="shared" si="70"/>
        <v>0</v>
      </c>
      <c r="K1049" s="27">
        <f t="shared" si="71"/>
        <v>0</v>
      </c>
      <c r="L1049" s="92" t="s">
        <v>2023</v>
      </c>
    </row>
    <row r="1050" spans="1:12" ht="23.25">
      <c r="A1050" s="93" t="s">
        <v>2025</v>
      </c>
      <c r="B1050" s="76"/>
      <c r="C1050" s="76"/>
      <c r="D1050" s="95" t="s">
        <v>1695</v>
      </c>
      <c r="E1050" s="96">
        <v>217.5</v>
      </c>
      <c r="F1050" s="84">
        <v>0.4</v>
      </c>
      <c r="G1050" s="85">
        <v>130.5</v>
      </c>
      <c r="H1050" s="7">
        <v>1</v>
      </c>
      <c r="J1050" s="26">
        <f t="shared" si="70"/>
        <v>0</v>
      </c>
      <c r="K1050" s="27">
        <f t="shared" si="71"/>
        <v>0</v>
      </c>
      <c r="L1050" s="92" t="s">
        <v>2023</v>
      </c>
    </row>
    <row r="1051" spans="1:12" ht="23.25">
      <c r="A1051" s="93" t="s">
        <v>2026</v>
      </c>
      <c r="B1051" s="76"/>
      <c r="C1051" s="76"/>
      <c r="D1051" s="95" t="s">
        <v>1697</v>
      </c>
      <c r="E1051" s="96">
        <v>205.5</v>
      </c>
      <c r="F1051" s="84">
        <v>0.4</v>
      </c>
      <c r="G1051" s="85">
        <v>123.3</v>
      </c>
      <c r="H1051" s="7">
        <v>1</v>
      </c>
      <c r="J1051" s="26">
        <f t="shared" si="70"/>
        <v>0</v>
      </c>
      <c r="K1051" s="27">
        <f t="shared" si="71"/>
        <v>0</v>
      </c>
      <c r="L1051" s="92" t="s">
        <v>2027</v>
      </c>
    </row>
    <row r="1052" spans="1:12" ht="23.25">
      <c r="A1052" s="93" t="s">
        <v>2028</v>
      </c>
      <c r="B1052" s="76"/>
      <c r="C1052" s="76"/>
      <c r="D1052" s="95" t="s">
        <v>1700</v>
      </c>
      <c r="E1052" s="96">
        <v>274</v>
      </c>
      <c r="F1052" s="84">
        <v>0.4</v>
      </c>
      <c r="G1052" s="85">
        <v>164.4</v>
      </c>
      <c r="H1052" s="7">
        <v>1</v>
      </c>
      <c r="J1052" s="26">
        <f t="shared" si="70"/>
        <v>0</v>
      </c>
      <c r="K1052" s="27">
        <f t="shared" si="71"/>
        <v>0</v>
      </c>
      <c r="L1052" s="92" t="s">
        <v>2027</v>
      </c>
    </row>
    <row r="1053" spans="1:12" ht="23.25">
      <c r="A1053" s="93" t="s">
        <v>2029</v>
      </c>
      <c r="B1053" s="76"/>
      <c r="C1053" s="76"/>
      <c r="D1053" s="95" t="s">
        <v>1702</v>
      </c>
      <c r="E1053" s="96">
        <v>342.5</v>
      </c>
      <c r="F1053" s="84">
        <v>0.4</v>
      </c>
      <c r="G1053" s="85">
        <v>205.5</v>
      </c>
      <c r="H1053" s="7">
        <v>1</v>
      </c>
      <c r="J1053" s="26">
        <f t="shared" si="70"/>
        <v>0</v>
      </c>
      <c r="K1053" s="27">
        <f t="shared" si="71"/>
        <v>0</v>
      </c>
      <c r="L1053" s="92" t="s">
        <v>2027</v>
      </c>
    </row>
    <row r="1054" spans="1:12" ht="23.25">
      <c r="A1054" s="93" t="s">
        <v>2030</v>
      </c>
      <c r="B1054" s="76"/>
      <c r="C1054" s="76"/>
      <c r="D1054" s="95" t="s">
        <v>1704</v>
      </c>
      <c r="E1054" s="96">
        <v>126</v>
      </c>
      <c r="F1054" s="84">
        <v>0.4</v>
      </c>
      <c r="G1054" s="85">
        <v>75.599999999999994</v>
      </c>
      <c r="H1054" s="7">
        <v>1</v>
      </c>
      <c r="J1054" s="26">
        <f t="shared" si="70"/>
        <v>0</v>
      </c>
      <c r="K1054" s="27">
        <f t="shared" si="71"/>
        <v>0</v>
      </c>
      <c r="L1054" s="92" t="s">
        <v>2031</v>
      </c>
    </row>
    <row r="1055" spans="1:12" ht="23.25">
      <c r="A1055" s="93" t="s">
        <v>2032</v>
      </c>
      <c r="B1055" s="76"/>
      <c r="C1055" s="76"/>
      <c r="D1055" s="95" t="s">
        <v>1707</v>
      </c>
      <c r="E1055" s="96">
        <v>168</v>
      </c>
      <c r="F1055" s="84">
        <v>0.4</v>
      </c>
      <c r="G1055" s="85">
        <v>100.8</v>
      </c>
      <c r="H1055" s="7">
        <v>1</v>
      </c>
      <c r="J1055" s="26">
        <f t="shared" si="70"/>
        <v>0</v>
      </c>
      <c r="K1055" s="27">
        <f t="shared" si="71"/>
        <v>0</v>
      </c>
      <c r="L1055" s="92" t="s">
        <v>2031</v>
      </c>
    </row>
    <row r="1056" spans="1:12" ht="23.25">
      <c r="A1056" s="93" t="s">
        <v>2033</v>
      </c>
      <c r="B1056" s="76"/>
      <c r="C1056" s="76"/>
      <c r="D1056" s="95" t="s">
        <v>1709</v>
      </c>
      <c r="E1056" s="96">
        <v>210</v>
      </c>
      <c r="F1056" s="84">
        <v>0.4</v>
      </c>
      <c r="G1056" s="85">
        <v>126</v>
      </c>
      <c r="H1056" s="7">
        <v>1</v>
      </c>
      <c r="J1056" s="26">
        <f t="shared" si="70"/>
        <v>0</v>
      </c>
      <c r="K1056" s="27">
        <f t="shared" si="71"/>
        <v>0</v>
      </c>
      <c r="L1056" s="92" t="s">
        <v>2031</v>
      </c>
    </row>
    <row r="1057" spans="1:12" ht="24.75">
      <c r="A1057" s="93"/>
      <c r="B1057" s="76"/>
      <c r="C1057" s="76"/>
      <c r="D1057" s="110" t="s">
        <v>2034</v>
      </c>
      <c r="E1057" s="96"/>
      <c r="F1057" s="84"/>
      <c r="G1057" s="80"/>
      <c r="H1057" s="7"/>
      <c r="J1057" s="3"/>
      <c r="K1057" s="1"/>
      <c r="L1057" s="108"/>
    </row>
    <row r="1058" spans="1:12" ht="15">
      <c r="A1058" s="93"/>
      <c r="B1058" s="76"/>
      <c r="C1058" s="76"/>
      <c r="D1058" s="77" t="s">
        <v>2035</v>
      </c>
      <c r="E1058" s="87"/>
      <c r="F1058" s="84"/>
      <c r="G1058" s="80"/>
      <c r="H1058" s="7"/>
      <c r="J1058" s="3"/>
      <c r="K1058" s="1"/>
      <c r="L1058" s="94"/>
    </row>
    <row r="1059" spans="1:12" ht="23.25">
      <c r="A1059" s="93" t="s">
        <v>2036</v>
      </c>
      <c r="B1059" s="76"/>
      <c r="C1059" s="76"/>
      <c r="D1059" s="95" t="s">
        <v>2037</v>
      </c>
      <c r="E1059" s="96">
        <v>29.9</v>
      </c>
      <c r="F1059" s="84">
        <v>0.4</v>
      </c>
      <c r="G1059" s="85">
        <v>17.939999999999998</v>
      </c>
      <c r="H1059" s="7">
        <v>1</v>
      </c>
      <c r="J1059" s="26">
        <f t="shared" ref="J1059:J1064" si="72">I1059*H1059</f>
        <v>0</v>
      </c>
      <c r="K1059" s="27">
        <f t="shared" ref="K1059:K1064" si="73">J1059*G1059</f>
        <v>0</v>
      </c>
      <c r="L1059" s="94"/>
    </row>
    <row r="1060" spans="1:12" ht="23.25">
      <c r="A1060" s="93" t="s">
        <v>2038</v>
      </c>
      <c r="B1060" s="76"/>
      <c r="C1060" s="76"/>
      <c r="D1060" s="95" t="s">
        <v>2039</v>
      </c>
      <c r="E1060" s="96">
        <v>29.9</v>
      </c>
      <c r="F1060" s="84">
        <v>0.4</v>
      </c>
      <c r="G1060" s="85">
        <v>17.939999999999998</v>
      </c>
      <c r="H1060" s="7">
        <v>1</v>
      </c>
      <c r="J1060" s="26">
        <f t="shared" si="72"/>
        <v>0</v>
      </c>
      <c r="K1060" s="27">
        <f t="shared" si="73"/>
        <v>0</v>
      </c>
      <c r="L1060" s="94"/>
    </row>
    <row r="1061" spans="1:12" ht="23.25">
      <c r="A1061" s="93" t="s">
        <v>2040</v>
      </c>
      <c r="B1061" s="76"/>
      <c r="C1061" s="76"/>
      <c r="D1061" s="95" t="s">
        <v>2041</v>
      </c>
      <c r="E1061" s="96">
        <v>29.9</v>
      </c>
      <c r="F1061" s="84">
        <v>0.4</v>
      </c>
      <c r="G1061" s="85">
        <v>17.939999999999998</v>
      </c>
      <c r="H1061" s="7">
        <v>1</v>
      </c>
      <c r="J1061" s="26">
        <f t="shared" si="72"/>
        <v>0</v>
      </c>
      <c r="K1061" s="27">
        <f t="shared" si="73"/>
        <v>0</v>
      </c>
      <c r="L1061" s="94"/>
    </row>
    <row r="1062" spans="1:12" ht="23.25">
      <c r="A1062" s="93" t="s">
        <v>2042</v>
      </c>
      <c r="B1062" s="76"/>
      <c r="C1062" s="76"/>
      <c r="D1062" s="95" t="s">
        <v>2043</v>
      </c>
      <c r="E1062" s="96">
        <v>29.9</v>
      </c>
      <c r="F1062" s="84">
        <v>0.4</v>
      </c>
      <c r="G1062" s="85">
        <v>17.939999999999998</v>
      </c>
      <c r="H1062" s="7">
        <v>1</v>
      </c>
      <c r="J1062" s="26">
        <f t="shared" si="72"/>
        <v>0</v>
      </c>
      <c r="K1062" s="27">
        <f t="shared" si="73"/>
        <v>0</v>
      </c>
      <c r="L1062" s="94"/>
    </row>
    <row r="1063" spans="1:12" ht="23.25">
      <c r="A1063" s="93" t="s">
        <v>2044</v>
      </c>
      <c r="B1063" s="76"/>
      <c r="C1063" s="76"/>
      <c r="D1063" s="95" t="s">
        <v>2045</v>
      </c>
      <c r="E1063" s="96">
        <v>38.4</v>
      </c>
      <c r="F1063" s="84">
        <v>0.4</v>
      </c>
      <c r="G1063" s="85">
        <v>23.04</v>
      </c>
      <c r="H1063" s="7">
        <v>1</v>
      </c>
      <c r="J1063" s="26">
        <f t="shared" si="72"/>
        <v>0</v>
      </c>
      <c r="K1063" s="27">
        <f t="shared" si="73"/>
        <v>0</v>
      </c>
      <c r="L1063" s="94"/>
    </row>
    <row r="1064" spans="1:12" ht="23.25">
      <c r="A1064" s="93" t="s">
        <v>2046</v>
      </c>
      <c r="B1064" s="76"/>
      <c r="C1064" s="76"/>
      <c r="D1064" s="95" t="s">
        <v>2047</v>
      </c>
      <c r="E1064" s="96">
        <v>32.9</v>
      </c>
      <c r="F1064" s="84">
        <v>0.4</v>
      </c>
      <c r="G1064" s="85">
        <v>19.739999999999998</v>
      </c>
      <c r="H1064" s="7">
        <v>1</v>
      </c>
      <c r="J1064" s="26">
        <f t="shared" si="72"/>
        <v>0</v>
      </c>
      <c r="K1064" s="27">
        <f t="shared" si="73"/>
        <v>0</v>
      </c>
      <c r="L1064" s="94"/>
    </row>
    <row r="1065" spans="1:12" ht="15">
      <c r="A1065" s="93"/>
      <c r="B1065" s="76"/>
      <c r="C1065" s="76"/>
      <c r="D1065" s="77" t="s">
        <v>2048</v>
      </c>
      <c r="E1065" s="87"/>
      <c r="F1065" s="84"/>
      <c r="G1065" s="80"/>
      <c r="H1065" s="7"/>
      <c r="J1065" s="3"/>
      <c r="K1065" s="1"/>
      <c r="L1065" s="94"/>
    </row>
    <row r="1066" spans="1:12" ht="23.25">
      <c r="A1066" s="93" t="s">
        <v>2049</v>
      </c>
      <c r="B1066" s="76"/>
      <c r="C1066" s="76"/>
      <c r="D1066" s="95" t="s">
        <v>2050</v>
      </c>
      <c r="E1066" s="96">
        <v>25.9</v>
      </c>
      <c r="F1066" s="84">
        <v>0.4</v>
      </c>
      <c r="G1066" s="85">
        <v>15.54</v>
      </c>
      <c r="H1066" s="7">
        <v>1</v>
      </c>
      <c r="J1066" s="26">
        <f t="shared" ref="J1066:J1068" si="74">I1066*H1066</f>
        <v>0</v>
      </c>
      <c r="K1066" s="27">
        <f t="shared" ref="K1066:K1068" si="75">J1066*G1066</f>
        <v>0</v>
      </c>
      <c r="L1066" s="94"/>
    </row>
    <row r="1067" spans="1:12" ht="23.25">
      <c r="A1067" s="93" t="s">
        <v>2051</v>
      </c>
      <c r="B1067" s="76"/>
      <c r="C1067" s="76"/>
      <c r="D1067" s="95" t="s">
        <v>2052</v>
      </c>
      <c r="E1067" s="96">
        <v>25.9</v>
      </c>
      <c r="F1067" s="84">
        <v>0.4</v>
      </c>
      <c r="G1067" s="85">
        <v>15.54</v>
      </c>
      <c r="H1067" s="7">
        <v>1</v>
      </c>
      <c r="J1067" s="26">
        <f t="shared" si="74"/>
        <v>0</v>
      </c>
      <c r="K1067" s="27">
        <f t="shared" si="75"/>
        <v>0</v>
      </c>
      <c r="L1067" s="94"/>
    </row>
    <row r="1068" spans="1:12" ht="23.25">
      <c r="A1068" s="93" t="s">
        <v>2053</v>
      </c>
      <c r="B1068" s="76"/>
      <c r="C1068" s="76"/>
      <c r="D1068" s="95" t="s">
        <v>2054</v>
      </c>
      <c r="E1068" s="96">
        <v>33.4</v>
      </c>
      <c r="F1068" s="84">
        <v>0.4</v>
      </c>
      <c r="G1068" s="85">
        <v>20.04</v>
      </c>
      <c r="H1068" s="7">
        <v>1</v>
      </c>
      <c r="J1068" s="26">
        <f t="shared" si="74"/>
        <v>0</v>
      </c>
      <c r="K1068" s="27">
        <f t="shared" si="75"/>
        <v>0</v>
      </c>
      <c r="L1068" s="94"/>
    </row>
    <row r="1069" spans="1:12" ht="15">
      <c r="A1069" s="88"/>
      <c r="B1069" s="76"/>
      <c r="C1069" s="76"/>
      <c r="D1069" s="89" t="s">
        <v>2055</v>
      </c>
      <c r="E1069" s="91" t="s">
        <v>1978</v>
      </c>
      <c r="F1069" s="84"/>
      <c r="G1069" s="80"/>
      <c r="H1069" s="7"/>
      <c r="J1069" s="3"/>
      <c r="K1069" s="1"/>
      <c r="L1069" s="90"/>
    </row>
    <row r="1070" spans="1:12" ht="15">
      <c r="A1070" s="93"/>
      <c r="B1070" s="76"/>
      <c r="C1070" s="76"/>
      <c r="D1070" s="77" t="s">
        <v>2056</v>
      </c>
      <c r="E1070" s="87"/>
      <c r="F1070" s="84"/>
      <c r="G1070" s="80"/>
      <c r="H1070" s="7"/>
      <c r="J1070" s="3"/>
      <c r="K1070" s="1"/>
      <c r="L1070" s="94"/>
    </row>
    <row r="1071" spans="1:12" ht="23.25">
      <c r="A1071" s="111" t="s">
        <v>2057</v>
      </c>
      <c r="B1071" s="76"/>
      <c r="C1071" s="76"/>
      <c r="D1071" s="95" t="s">
        <v>2058</v>
      </c>
      <c r="E1071" s="96">
        <v>2280</v>
      </c>
      <c r="F1071" s="84">
        <v>0.4</v>
      </c>
      <c r="G1071" s="85">
        <v>1368</v>
      </c>
      <c r="H1071" s="7">
        <v>1</v>
      </c>
      <c r="J1071" s="26">
        <f t="shared" ref="J1071:J1090" si="76">I1071*H1071</f>
        <v>0</v>
      </c>
      <c r="K1071" s="27">
        <f t="shared" ref="K1071:K1090" si="77">J1071*G1071</f>
        <v>0</v>
      </c>
      <c r="L1071" s="112"/>
    </row>
    <row r="1072" spans="1:12" ht="23.25">
      <c r="A1072" s="111" t="s">
        <v>2059</v>
      </c>
      <c r="B1072" s="76"/>
      <c r="C1072" s="76"/>
      <c r="D1072" s="95" t="s">
        <v>2060</v>
      </c>
      <c r="E1072" s="96">
        <v>2280</v>
      </c>
      <c r="F1072" s="84">
        <v>0.4</v>
      </c>
      <c r="G1072" s="85">
        <v>1368</v>
      </c>
      <c r="H1072" s="7">
        <v>1</v>
      </c>
      <c r="J1072" s="26">
        <f t="shared" si="76"/>
        <v>0</v>
      </c>
      <c r="K1072" s="27">
        <f t="shared" si="77"/>
        <v>0</v>
      </c>
      <c r="L1072" s="94"/>
    </row>
    <row r="1073" spans="1:12" ht="23.25">
      <c r="A1073" s="111" t="s">
        <v>2061</v>
      </c>
      <c r="B1073" s="76"/>
      <c r="C1073" s="76"/>
      <c r="D1073" s="95" t="s">
        <v>2062</v>
      </c>
      <c r="E1073" s="96">
        <v>2448</v>
      </c>
      <c r="F1073" s="84">
        <v>0.4</v>
      </c>
      <c r="G1073" s="85">
        <v>1468.8</v>
      </c>
      <c r="H1073" s="7">
        <v>1</v>
      </c>
      <c r="J1073" s="26">
        <f t="shared" si="76"/>
        <v>0</v>
      </c>
      <c r="K1073" s="27">
        <f t="shared" si="77"/>
        <v>0</v>
      </c>
      <c r="L1073" s="94"/>
    </row>
    <row r="1074" spans="1:12" ht="23.25">
      <c r="A1074" s="111" t="s">
        <v>2063</v>
      </c>
      <c r="B1074" s="76"/>
      <c r="C1074" s="76"/>
      <c r="D1074" s="95" t="s">
        <v>2064</v>
      </c>
      <c r="E1074" s="96">
        <v>2448</v>
      </c>
      <c r="F1074" s="84">
        <v>0.4</v>
      </c>
      <c r="G1074" s="85">
        <v>1468.8</v>
      </c>
      <c r="H1074" s="7">
        <v>1</v>
      </c>
      <c r="J1074" s="26">
        <f t="shared" si="76"/>
        <v>0</v>
      </c>
      <c r="K1074" s="27">
        <f t="shared" si="77"/>
        <v>0</v>
      </c>
      <c r="L1074" s="94"/>
    </row>
    <row r="1075" spans="1:12" ht="23.25">
      <c r="A1075" s="111" t="s">
        <v>2065</v>
      </c>
      <c r="B1075" s="76"/>
      <c r="C1075" s="76"/>
      <c r="D1075" s="95" t="s">
        <v>2066</v>
      </c>
      <c r="E1075" s="96">
        <v>163.9</v>
      </c>
      <c r="F1075" s="84">
        <v>0.4</v>
      </c>
      <c r="G1075" s="85">
        <v>98.34</v>
      </c>
      <c r="H1075" s="7">
        <v>1</v>
      </c>
      <c r="J1075" s="26">
        <f t="shared" si="76"/>
        <v>0</v>
      </c>
      <c r="K1075" s="27">
        <f t="shared" si="77"/>
        <v>0</v>
      </c>
      <c r="L1075" s="94"/>
    </row>
    <row r="1076" spans="1:12" ht="23.25">
      <c r="A1076" s="111" t="s">
        <v>2065</v>
      </c>
      <c r="B1076" s="76"/>
      <c r="C1076" s="76"/>
      <c r="D1076" s="95" t="s">
        <v>2067</v>
      </c>
      <c r="E1076" s="96">
        <v>163.9</v>
      </c>
      <c r="F1076" s="84">
        <v>0.4</v>
      </c>
      <c r="G1076" s="85">
        <v>98.34</v>
      </c>
      <c r="H1076" s="7">
        <v>1</v>
      </c>
      <c r="J1076" s="26">
        <f t="shared" si="76"/>
        <v>0</v>
      </c>
      <c r="K1076" s="27">
        <f t="shared" si="77"/>
        <v>0</v>
      </c>
      <c r="L1076" s="108"/>
    </row>
    <row r="1077" spans="1:12" ht="23.25">
      <c r="A1077" s="111" t="s">
        <v>2068</v>
      </c>
      <c r="B1077" s="76"/>
      <c r="C1077" s="76"/>
      <c r="D1077" s="95" t="s">
        <v>2069</v>
      </c>
      <c r="E1077" s="96">
        <v>2700</v>
      </c>
      <c r="F1077" s="84">
        <v>0.4</v>
      </c>
      <c r="G1077" s="85">
        <v>1620</v>
      </c>
      <c r="H1077" s="7">
        <v>1</v>
      </c>
      <c r="J1077" s="26">
        <f t="shared" si="76"/>
        <v>0</v>
      </c>
      <c r="K1077" s="27">
        <f t="shared" si="77"/>
        <v>0</v>
      </c>
      <c r="L1077" s="108"/>
    </row>
    <row r="1078" spans="1:12" ht="23.25">
      <c r="A1078" s="111" t="s">
        <v>2070</v>
      </c>
      <c r="B1078" s="76"/>
      <c r="C1078" s="76"/>
      <c r="D1078" s="95" t="s">
        <v>2071</v>
      </c>
      <c r="E1078" s="96">
        <v>2700</v>
      </c>
      <c r="F1078" s="84">
        <v>0.4</v>
      </c>
      <c r="G1078" s="85">
        <v>1620</v>
      </c>
      <c r="H1078" s="7">
        <v>1</v>
      </c>
      <c r="J1078" s="26">
        <f t="shared" si="76"/>
        <v>0</v>
      </c>
      <c r="K1078" s="27">
        <f t="shared" si="77"/>
        <v>0</v>
      </c>
      <c r="L1078" s="108"/>
    </row>
    <row r="1079" spans="1:12" ht="23.25">
      <c r="A1079" s="111" t="s">
        <v>2072</v>
      </c>
      <c r="B1079" s="76"/>
      <c r="C1079" s="76"/>
      <c r="D1079" s="95" t="s">
        <v>2073</v>
      </c>
      <c r="E1079" s="96">
        <v>2952</v>
      </c>
      <c r="F1079" s="84">
        <v>0.4</v>
      </c>
      <c r="G1079" s="85">
        <v>1771.2</v>
      </c>
      <c r="H1079" s="7">
        <v>1</v>
      </c>
      <c r="J1079" s="26">
        <f t="shared" si="76"/>
        <v>0</v>
      </c>
      <c r="K1079" s="27">
        <f t="shared" si="77"/>
        <v>0</v>
      </c>
      <c r="L1079" s="108"/>
    </row>
    <row r="1080" spans="1:12" ht="23.25">
      <c r="A1080" s="111" t="s">
        <v>2074</v>
      </c>
      <c r="B1080" s="76"/>
      <c r="C1080" s="76"/>
      <c r="D1080" s="95" t="s">
        <v>2075</v>
      </c>
      <c r="E1080" s="96">
        <v>2952</v>
      </c>
      <c r="F1080" s="84">
        <v>0.4</v>
      </c>
      <c r="G1080" s="85">
        <v>1771.2</v>
      </c>
      <c r="H1080" s="7">
        <v>1</v>
      </c>
      <c r="J1080" s="26">
        <f t="shared" si="76"/>
        <v>0</v>
      </c>
      <c r="K1080" s="27">
        <f t="shared" si="77"/>
        <v>0</v>
      </c>
      <c r="L1080" s="108"/>
    </row>
    <row r="1081" spans="1:12" ht="23.25">
      <c r="A1081" s="111" t="s">
        <v>2076</v>
      </c>
      <c r="B1081" s="76"/>
      <c r="C1081" s="76"/>
      <c r="D1081" s="95" t="s">
        <v>2077</v>
      </c>
      <c r="E1081" s="96">
        <v>191.4</v>
      </c>
      <c r="F1081" s="84">
        <v>0.4</v>
      </c>
      <c r="G1081" s="85">
        <v>114.84</v>
      </c>
      <c r="H1081" s="7">
        <v>1</v>
      </c>
      <c r="J1081" s="26">
        <f t="shared" si="76"/>
        <v>0</v>
      </c>
      <c r="K1081" s="27">
        <f t="shared" si="77"/>
        <v>0</v>
      </c>
      <c r="L1081" s="108"/>
    </row>
    <row r="1082" spans="1:12" ht="23.25">
      <c r="A1082" s="111" t="s">
        <v>2076</v>
      </c>
      <c r="B1082" s="76"/>
      <c r="C1082" s="76"/>
      <c r="D1082" s="95" t="s">
        <v>2078</v>
      </c>
      <c r="E1082" s="96">
        <v>191.4</v>
      </c>
      <c r="F1082" s="84">
        <v>0.4</v>
      </c>
      <c r="G1082" s="85">
        <v>114.84</v>
      </c>
      <c r="H1082" s="7">
        <v>1</v>
      </c>
      <c r="J1082" s="26">
        <f t="shared" si="76"/>
        <v>0</v>
      </c>
      <c r="K1082" s="27">
        <f t="shared" si="77"/>
        <v>0</v>
      </c>
      <c r="L1082" s="108"/>
    </row>
    <row r="1083" spans="1:12" ht="23.25">
      <c r="A1083" s="111" t="s">
        <v>2079</v>
      </c>
      <c r="B1083" s="76"/>
      <c r="C1083" s="76"/>
      <c r="D1083" s="95" t="s">
        <v>2080</v>
      </c>
      <c r="E1083" s="96">
        <v>3120</v>
      </c>
      <c r="F1083" s="84">
        <v>0.4</v>
      </c>
      <c r="G1083" s="85">
        <v>1872</v>
      </c>
      <c r="H1083" s="7">
        <v>1</v>
      </c>
      <c r="J1083" s="26">
        <f t="shared" si="76"/>
        <v>0</v>
      </c>
      <c r="K1083" s="27">
        <f t="shared" si="77"/>
        <v>0</v>
      </c>
      <c r="L1083" s="108"/>
    </row>
    <row r="1084" spans="1:12" ht="23.25">
      <c r="A1084" s="111" t="s">
        <v>2081</v>
      </c>
      <c r="B1084" s="76"/>
      <c r="C1084" s="76"/>
      <c r="D1084" s="95" t="s">
        <v>2082</v>
      </c>
      <c r="E1084" s="96">
        <v>3120</v>
      </c>
      <c r="F1084" s="84">
        <v>0.4</v>
      </c>
      <c r="G1084" s="85">
        <v>1872</v>
      </c>
      <c r="H1084" s="7">
        <v>1</v>
      </c>
      <c r="J1084" s="26">
        <f t="shared" si="76"/>
        <v>0</v>
      </c>
      <c r="K1084" s="27">
        <f t="shared" si="77"/>
        <v>0</v>
      </c>
      <c r="L1084" s="108"/>
    </row>
    <row r="1085" spans="1:12" ht="23.25">
      <c r="A1085" s="111" t="s">
        <v>2083</v>
      </c>
      <c r="B1085" s="76"/>
      <c r="C1085" s="76"/>
      <c r="D1085" s="95" t="s">
        <v>2084</v>
      </c>
      <c r="E1085" s="96">
        <v>3456</v>
      </c>
      <c r="F1085" s="84">
        <v>0.4</v>
      </c>
      <c r="G1085" s="85">
        <v>2073.6</v>
      </c>
      <c r="H1085" s="7">
        <v>1</v>
      </c>
      <c r="J1085" s="26">
        <f t="shared" si="76"/>
        <v>0</v>
      </c>
      <c r="K1085" s="27">
        <f t="shared" si="77"/>
        <v>0</v>
      </c>
      <c r="L1085" s="108"/>
    </row>
    <row r="1086" spans="1:12" ht="23.25">
      <c r="A1086" s="111" t="s">
        <v>2085</v>
      </c>
      <c r="B1086" s="76"/>
      <c r="C1086" s="76"/>
      <c r="D1086" s="95" t="s">
        <v>2086</v>
      </c>
      <c r="E1086" s="96">
        <v>3456</v>
      </c>
      <c r="F1086" s="84">
        <v>0.4</v>
      </c>
      <c r="G1086" s="85">
        <v>2073.6</v>
      </c>
      <c r="H1086" s="7">
        <v>1</v>
      </c>
      <c r="J1086" s="26">
        <f t="shared" si="76"/>
        <v>0</v>
      </c>
      <c r="K1086" s="27">
        <f t="shared" si="77"/>
        <v>0</v>
      </c>
      <c r="L1086" s="108"/>
    </row>
    <row r="1087" spans="1:12" ht="23.25">
      <c r="A1087" s="111" t="s">
        <v>2087</v>
      </c>
      <c r="B1087" s="76"/>
      <c r="C1087" s="76"/>
      <c r="D1087" s="95" t="s">
        <v>2088</v>
      </c>
      <c r="E1087" s="96">
        <v>218.9</v>
      </c>
      <c r="F1087" s="84">
        <v>0.4</v>
      </c>
      <c r="G1087" s="85">
        <v>131.34</v>
      </c>
      <c r="H1087" s="7">
        <v>1</v>
      </c>
      <c r="J1087" s="26">
        <f t="shared" si="76"/>
        <v>0</v>
      </c>
      <c r="K1087" s="27">
        <f t="shared" si="77"/>
        <v>0</v>
      </c>
      <c r="L1087" s="108"/>
    </row>
    <row r="1088" spans="1:12" ht="23.25">
      <c r="A1088" s="111" t="s">
        <v>2087</v>
      </c>
      <c r="B1088" s="76"/>
      <c r="C1088" s="76"/>
      <c r="D1088" s="95" t="s">
        <v>2089</v>
      </c>
      <c r="E1088" s="96">
        <v>218.9</v>
      </c>
      <c r="F1088" s="84">
        <v>0.4</v>
      </c>
      <c r="G1088" s="85">
        <v>131.34</v>
      </c>
      <c r="H1088" s="7">
        <v>1</v>
      </c>
      <c r="J1088" s="26">
        <f t="shared" si="76"/>
        <v>0</v>
      </c>
      <c r="K1088" s="27">
        <f t="shared" si="77"/>
        <v>0</v>
      </c>
      <c r="L1088" s="108"/>
    </row>
    <row r="1089" spans="1:12" ht="23.25">
      <c r="A1089" s="111" t="s">
        <v>2090</v>
      </c>
      <c r="B1089" s="76"/>
      <c r="C1089" s="76"/>
      <c r="D1089" s="95" t="s">
        <v>2091</v>
      </c>
      <c r="E1089" s="96">
        <v>117.25</v>
      </c>
      <c r="F1089" s="84">
        <v>0.4</v>
      </c>
      <c r="G1089" s="85">
        <v>70.349999999999994</v>
      </c>
      <c r="H1089" s="7">
        <v>1</v>
      </c>
      <c r="J1089" s="26">
        <f t="shared" si="76"/>
        <v>0</v>
      </c>
      <c r="K1089" s="27">
        <f t="shared" si="77"/>
        <v>0</v>
      </c>
      <c r="L1089" s="108"/>
    </row>
    <row r="1090" spans="1:12" ht="23.25">
      <c r="A1090" s="111" t="s">
        <v>2092</v>
      </c>
      <c r="B1090" s="76"/>
      <c r="C1090" s="76"/>
      <c r="D1090" s="95" t="s">
        <v>2093</v>
      </c>
      <c r="E1090" s="96">
        <v>117.25</v>
      </c>
      <c r="F1090" s="84">
        <v>0.4</v>
      </c>
      <c r="G1090" s="85">
        <v>70.349999999999994</v>
      </c>
      <c r="H1090" s="7">
        <v>1</v>
      </c>
      <c r="J1090" s="26">
        <f t="shared" si="76"/>
        <v>0</v>
      </c>
      <c r="K1090" s="27">
        <f t="shared" si="77"/>
        <v>0</v>
      </c>
      <c r="L1090" s="108"/>
    </row>
    <row r="1091" spans="1:12" ht="15">
      <c r="A1091" s="93"/>
      <c r="B1091" s="76"/>
      <c r="C1091" s="76"/>
      <c r="D1091" s="77" t="s">
        <v>2094</v>
      </c>
      <c r="E1091" s="96"/>
      <c r="F1091" s="84"/>
      <c r="G1091" s="80"/>
      <c r="H1091" s="7"/>
      <c r="J1091" s="3"/>
      <c r="K1091" s="1"/>
      <c r="L1091" s="108"/>
    </row>
    <row r="1092" spans="1:12" ht="23.25">
      <c r="A1092" s="111" t="s">
        <v>2095</v>
      </c>
      <c r="B1092" s="76"/>
      <c r="C1092" s="76"/>
      <c r="D1092" s="95" t="s">
        <v>2096</v>
      </c>
      <c r="E1092" s="96">
        <v>583</v>
      </c>
      <c r="F1092" s="84">
        <v>0.4</v>
      </c>
      <c r="G1092" s="85">
        <v>349.8</v>
      </c>
      <c r="H1092" s="7">
        <v>1</v>
      </c>
      <c r="J1092" s="26">
        <f t="shared" ref="J1092:J1097" si="78">I1092*H1092</f>
        <v>0</v>
      </c>
      <c r="K1092" s="27">
        <f t="shared" ref="K1092:K1097" si="79">J1092*G1092</f>
        <v>0</v>
      </c>
      <c r="L1092" s="108"/>
    </row>
    <row r="1093" spans="1:12" ht="23.25">
      <c r="A1093" s="111" t="s">
        <v>2097</v>
      </c>
      <c r="B1093" s="76"/>
      <c r="C1093" s="76"/>
      <c r="D1093" s="95" t="s">
        <v>2098</v>
      </c>
      <c r="E1093" s="96">
        <v>731.50000000000011</v>
      </c>
      <c r="F1093" s="84">
        <v>0.4</v>
      </c>
      <c r="G1093" s="85">
        <v>438.90000000000003</v>
      </c>
      <c r="H1093" s="7">
        <v>1</v>
      </c>
      <c r="J1093" s="26">
        <f t="shared" si="78"/>
        <v>0</v>
      </c>
      <c r="K1093" s="27">
        <f t="shared" si="79"/>
        <v>0</v>
      </c>
      <c r="L1093" s="108"/>
    </row>
    <row r="1094" spans="1:12" ht="23.25">
      <c r="A1094" s="111" t="s">
        <v>2099</v>
      </c>
      <c r="B1094" s="76"/>
      <c r="C1094" s="76"/>
      <c r="D1094" s="95" t="s">
        <v>2100</v>
      </c>
      <c r="E1094" s="96">
        <v>874.50000000000011</v>
      </c>
      <c r="F1094" s="84">
        <v>0.4</v>
      </c>
      <c r="G1094" s="85">
        <v>524.70000000000005</v>
      </c>
      <c r="H1094" s="7">
        <v>1</v>
      </c>
      <c r="J1094" s="26">
        <f t="shared" si="78"/>
        <v>0</v>
      </c>
      <c r="K1094" s="27">
        <f t="shared" si="79"/>
        <v>0</v>
      </c>
      <c r="L1094" s="108"/>
    </row>
    <row r="1095" spans="1:12" ht="23.25">
      <c r="A1095" s="111" t="s">
        <v>2101</v>
      </c>
      <c r="B1095" s="76"/>
      <c r="C1095" s="76"/>
      <c r="D1095" s="95" t="s">
        <v>2102</v>
      </c>
      <c r="E1095" s="96">
        <v>1028.5</v>
      </c>
      <c r="F1095" s="84">
        <v>0.4</v>
      </c>
      <c r="G1095" s="85">
        <v>617.1</v>
      </c>
      <c r="H1095" s="7">
        <v>1</v>
      </c>
      <c r="J1095" s="26">
        <f t="shared" si="78"/>
        <v>0</v>
      </c>
      <c r="K1095" s="27">
        <f t="shared" si="79"/>
        <v>0</v>
      </c>
      <c r="L1095" s="108"/>
    </row>
    <row r="1096" spans="1:12" ht="23.25">
      <c r="A1096" s="111" t="s">
        <v>2103</v>
      </c>
      <c r="B1096" s="76"/>
      <c r="C1096" s="76"/>
      <c r="D1096" s="95" t="s">
        <v>2104</v>
      </c>
      <c r="E1096" s="96">
        <v>159</v>
      </c>
      <c r="F1096" s="84">
        <v>0.4</v>
      </c>
      <c r="G1096" s="85">
        <v>95.399999999999991</v>
      </c>
      <c r="H1096" s="7">
        <v>1</v>
      </c>
      <c r="J1096" s="26">
        <f t="shared" si="78"/>
        <v>0</v>
      </c>
      <c r="K1096" s="27">
        <f t="shared" si="79"/>
        <v>0</v>
      </c>
      <c r="L1096" s="108"/>
    </row>
    <row r="1097" spans="1:12" ht="23.25">
      <c r="A1097" s="111" t="s">
        <v>2105</v>
      </c>
      <c r="B1097" s="76"/>
      <c r="C1097" s="76"/>
      <c r="D1097" s="95" t="s">
        <v>2106</v>
      </c>
      <c r="E1097" s="96">
        <v>137</v>
      </c>
      <c r="F1097" s="84">
        <v>0.4</v>
      </c>
      <c r="G1097" s="85">
        <v>82.2</v>
      </c>
      <c r="H1097" s="7">
        <v>1</v>
      </c>
      <c r="J1097" s="26">
        <f t="shared" si="78"/>
        <v>0</v>
      </c>
      <c r="K1097" s="27">
        <f t="shared" si="79"/>
        <v>0</v>
      </c>
      <c r="L1097" s="108"/>
    </row>
    <row r="1098" spans="1:12" ht="15">
      <c r="A1098" s="93"/>
      <c r="B1098" s="76"/>
      <c r="C1098" s="76"/>
      <c r="D1098" s="77" t="s">
        <v>2107</v>
      </c>
      <c r="E1098" s="96"/>
      <c r="F1098" s="84"/>
      <c r="G1098" s="80"/>
      <c r="H1098" s="7"/>
      <c r="J1098" s="3"/>
      <c r="K1098" s="1"/>
      <c r="L1098" s="108"/>
    </row>
    <row r="1099" spans="1:12" ht="23.25">
      <c r="A1099" s="111" t="s">
        <v>2108</v>
      </c>
      <c r="B1099" s="76"/>
      <c r="C1099" s="76"/>
      <c r="D1099" s="95" t="s">
        <v>2109</v>
      </c>
      <c r="E1099" s="96">
        <v>583</v>
      </c>
      <c r="F1099" s="84">
        <v>0.4</v>
      </c>
      <c r="G1099" s="85">
        <v>349.8</v>
      </c>
      <c r="H1099" s="7">
        <v>1</v>
      </c>
      <c r="J1099" s="26">
        <f t="shared" ref="J1099:J1104" si="80">I1099*H1099</f>
        <v>0</v>
      </c>
      <c r="K1099" s="27">
        <f t="shared" ref="K1099:K1104" si="81">J1099*G1099</f>
        <v>0</v>
      </c>
      <c r="L1099" s="108"/>
    </row>
    <row r="1100" spans="1:12" ht="23.25">
      <c r="A1100" s="111" t="s">
        <v>2110</v>
      </c>
      <c r="B1100" s="76"/>
      <c r="C1100" s="76"/>
      <c r="D1100" s="95" t="s">
        <v>2111</v>
      </c>
      <c r="E1100" s="96">
        <v>731.50000000000011</v>
      </c>
      <c r="F1100" s="84">
        <v>0.4</v>
      </c>
      <c r="G1100" s="85">
        <v>438.90000000000003</v>
      </c>
      <c r="H1100" s="7">
        <v>1</v>
      </c>
      <c r="J1100" s="26">
        <f t="shared" si="80"/>
        <v>0</v>
      </c>
      <c r="K1100" s="27">
        <f t="shared" si="81"/>
        <v>0</v>
      </c>
      <c r="L1100" s="108"/>
    </row>
    <row r="1101" spans="1:12" ht="23.25">
      <c r="A1101" s="111" t="s">
        <v>2112</v>
      </c>
      <c r="B1101" s="76"/>
      <c r="C1101" s="76"/>
      <c r="D1101" s="95" t="s">
        <v>2113</v>
      </c>
      <c r="E1101" s="96">
        <v>874.50000000000011</v>
      </c>
      <c r="F1101" s="84">
        <v>0.4</v>
      </c>
      <c r="G1101" s="85">
        <v>524.70000000000005</v>
      </c>
      <c r="H1101" s="7">
        <v>1</v>
      </c>
      <c r="J1101" s="26">
        <f t="shared" si="80"/>
        <v>0</v>
      </c>
      <c r="K1101" s="27">
        <f t="shared" si="81"/>
        <v>0</v>
      </c>
      <c r="L1101" s="108"/>
    </row>
    <row r="1102" spans="1:12" ht="23.25">
      <c r="A1102" s="111" t="s">
        <v>2114</v>
      </c>
      <c r="B1102" s="76"/>
      <c r="C1102" s="76"/>
      <c r="D1102" s="95" t="s">
        <v>2115</v>
      </c>
      <c r="E1102" s="96">
        <v>1028.5</v>
      </c>
      <c r="F1102" s="84">
        <v>0.4</v>
      </c>
      <c r="G1102" s="85">
        <v>617.1</v>
      </c>
      <c r="H1102" s="7">
        <v>1</v>
      </c>
      <c r="J1102" s="26">
        <f t="shared" si="80"/>
        <v>0</v>
      </c>
      <c r="K1102" s="27">
        <f t="shared" si="81"/>
        <v>0</v>
      </c>
      <c r="L1102" s="108"/>
    </row>
    <row r="1103" spans="1:12" ht="23.25">
      <c r="A1103" s="111" t="s">
        <v>2116</v>
      </c>
      <c r="B1103" s="76"/>
      <c r="C1103" s="76"/>
      <c r="D1103" s="95" t="s">
        <v>2117</v>
      </c>
      <c r="E1103" s="96">
        <v>159</v>
      </c>
      <c r="F1103" s="84">
        <v>0.4</v>
      </c>
      <c r="G1103" s="85">
        <v>95.399999999999991</v>
      </c>
      <c r="H1103" s="7">
        <v>1</v>
      </c>
      <c r="J1103" s="26">
        <f t="shared" si="80"/>
        <v>0</v>
      </c>
      <c r="K1103" s="27">
        <f t="shared" si="81"/>
        <v>0</v>
      </c>
      <c r="L1103" s="94"/>
    </row>
    <row r="1104" spans="1:12" ht="23.25">
      <c r="A1104" s="111" t="s">
        <v>2118</v>
      </c>
      <c r="B1104" s="76"/>
      <c r="C1104" s="76"/>
      <c r="D1104" s="95" t="s">
        <v>2119</v>
      </c>
      <c r="E1104" s="96">
        <v>137</v>
      </c>
      <c r="F1104" s="84">
        <v>0.4</v>
      </c>
      <c r="G1104" s="85">
        <v>82.2</v>
      </c>
      <c r="H1104" s="7">
        <v>1</v>
      </c>
      <c r="J1104" s="26">
        <f t="shared" si="80"/>
        <v>0</v>
      </c>
      <c r="K1104" s="27">
        <f t="shared" si="81"/>
        <v>0</v>
      </c>
      <c r="L1104" s="94"/>
    </row>
    <row r="1105" spans="1:12" ht="15">
      <c r="A1105" s="88"/>
      <c r="B1105" s="76"/>
      <c r="C1105" s="76"/>
      <c r="D1105" s="89" t="s">
        <v>2120</v>
      </c>
      <c r="E1105" s="91"/>
      <c r="F1105" s="84"/>
      <c r="G1105" s="80"/>
      <c r="H1105" s="7"/>
      <c r="J1105" s="3"/>
      <c r="K1105" s="1"/>
      <c r="L1105" s="90"/>
    </row>
    <row r="1106" spans="1:12" ht="15">
      <c r="A1106" s="93"/>
      <c r="B1106" s="76"/>
      <c r="C1106" s="76"/>
      <c r="D1106" s="77" t="s">
        <v>2121</v>
      </c>
      <c r="E1106" s="87"/>
      <c r="F1106" s="84"/>
      <c r="G1106" s="80"/>
      <c r="H1106" s="7"/>
      <c r="J1106" s="3"/>
      <c r="K1106" s="1"/>
      <c r="L1106" s="94"/>
    </row>
    <row r="1107" spans="1:12" ht="23.25">
      <c r="A1107" s="93" t="s">
        <v>2122</v>
      </c>
      <c r="B1107" s="76"/>
      <c r="C1107" s="76"/>
      <c r="D1107" s="95" t="s">
        <v>2123</v>
      </c>
      <c r="E1107" s="158" t="s">
        <v>2124</v>
      </c>
      <c r="F1107" s="84">
        <v>0.4</v>
      </c>
      <c r="G1107" s="85"/>
      <c r="H1107" s="7">
        <v>1</v>
      </c>
      <c r="J1107" s="26">
        <f t="shared" ref="J1107:J1110" si="82">I1107*H1107</f>
        <v>0</v>
      </c>
      <c r="K1107" s="27">
        <f t="shared" ref="K1107:K1110" si="83">J1107*G1107</f>
        <v>0</v>
      </c>
      <c r="L1107" s="94"/>
    </row>
    <row r="1108" spans="1:12" ht="23.25">
      <c r="A1108" s="93" t="s">
        <v>2125</v>
      </c>
      <c r="B1108" s="76"/>
      <c r="C1108" s="76"/>
      <c r="D1108" s="95" t="s">
        <v>2126</v>
      </c>
      <c r="E1108" s="158"/>
      <c r="F1108" s="84">
        <v>0.4</v>
      </c>
      <c r="G1108" s="85"/>
      <c r="H1108" s="7">
        <v>1</v>
      </c>
      <c r="J1108" s="26">
        <f t="shared" si="82"/>
        <v>0</v>
      </c>
      <c r="K1108" s="27">
        <f t="shared" si="83"/>
        <v>0</v>
      </c>
      <c r="L1108" s="94"/>
    </row>
    <row r="1109" spans="1:12" ht="23.25">
      <c r="A1109" s="93" t="s">
        <v>2127</v>
      </c>
      <c r="B1109" s="76"/>
      <c r="C1109" s="76"/>
      <c r="D1109" s="95" t="s">
        <v>2128</v>
      </c>
      <c r="E1109" s="158"/>
      <c r="F1109" s="84">
        <v>0.4</v>
      </c>
      <c r="G1109" s="85"/>
      <c r="H1109" s="7">
        <v>1</v>
      </c>
      <c r="J1109" s="26">
        <f t="shared" si="82"/>
        <v>0</v>
      </c>
      <c r="K1109" s="27">
        <f t="shared" si="83"/>
        <v>0</v>
      </c>
      <c r="L1109" s="94"/>
    </row>
    <row r="1110" spans="1:12" ht="23.25">
      <c r="A1110" s="93" t="s">
        <v>2129</v>
      </c>
      <c r="B1110" s="76"/>
      <c r="C1110" s="76"/>
      <c r="D1110" s="95" t="s">
        <v>2130</v>
      </c>
      <c r="E1110" s="158"/>
      <c r="F1110" s="84">
        <v>0.4</v>
      </c>
      <c r="G1110" s="85"/>
      <c r="H1110" s="7">
        <v>1</v>
      </c>
      <c r="J1110" s="26">
        <f t="shared" si="82"/>
        <v>0</v>
      </c>
      <c r="K1110" s="27">
        <f t="shared" si="83"/>
        <v>0</v>
      </c>
      <c r="L1110" s="94"/>
    </row>
    <row r="1111" spans="1:12" ht="15">
      <c r="A1111" s="93"/>
      <c r="B1111" s="76"/>
      <c r="C1111" s="76"/>
      <c r="D1111" s="77" t="s">
        <v>2131</v>
      </c>
      <c r="E1111" s="87"/>
      <c r="F1111" s="84"/>
      <c r="G1111" s="80"/>
      <c r="H1111" s="7"/>
      <c r="J1111" s="3"/>
      <c r="K1111" s="1"/>
      <c r="L1111" s="94"/>
    </row>
    <row r="1112" spans="1:12" ht="23.25">
      <c r="A1112" s="93" t="s">
        <v>2132</v>
      </c>
      <c r="B1112" s="76"/>
      <c r="C1112" s="76"/>
      <c r="D1112" s="95" t="s">
        <v>2133</v>
      </c>
      <c r="E1112" s="96">
        <v>49</v>
      </c>
      <c r="F1112" s="84">
        <v>0.4</v>
      </c>
      <c r="G1112" s="85">
        <v>29.4</v>
      </c>
      <c r="H1112" s="7">
        <v>1</v>
      </c>
      <c r="J1112" s="26">
        <f t="shared" ref="J1112:J1115" si="84">I1112*H1112</f>
        <v>0</v>
      </c>
      <c r="K1112" s="27">
        <f t="shared" ref="K1112:K1115" si="85">J1112*G1112</f>
        <v>0</v>
      </c>
      <c r="L1112" s="94"/>
    </row>
    <row r="1113" spans="1:12" ht="23.25">
      <c r="A1113" s="93" t="s">
        <v>2134</v>
      </c>
      <c r="B1113" s="76"/>
      <c r="C1113" s="76"/>
      <c r="D1113" s="95" t="s">
        <v>2135</v>
      </c>
      <c r="E1113" s="96">
        <v>49</v>
      </c>
      <c r="F1113" s="84">
        <v>0.4</v>
      </c>
      <c r="G1113" s="85">
        <v>29.4</v>
      </c>
      <c r="H1113" s="7">
        <v>1</v>
      </c>
      <c r="J1113" s="26">
        <f t="shared" si="84"/>
        <v>0</v>
      </c>
      <c r="K1113" s="27">
        <f t="shared" si="85"/>
        <v>0</v>
      </c>
      <c r="L1113" s="94"/>
    </row>
    <row r="1114" spans="1:12" ht="23.25">
      <c r="A1114" s="93" t="s">
        <v>2136</v>
      </c>
      <c r="B1114" s="76"/>
      <c r="C1114" s="76"/>
      <c r="D1114" s="95" t="s">
        <v>2137</v>
      </c>
      <c r="E1114" s="96">
        <v>49</v>
      </c>
      <c r="F1114" s="84">
        <v>0.4</v>
      </c>
      <c r="G1114" s="85">
        <v>29.4</v>
      </c>
      <c r="H1114" s="7">
        <v>1</v>
      </c>
      <c r="J1114" s="26">
        <f t="shared" si="84"/>
        <v>0</v>
      </c>
      <c r="K1114" s="27">
        <f t="shared" si="85"/>
        <v>0</v>
      </c>
      <c r="L1114" s="94"/>
    </row>
    <row r="1115" spans="1:12" ht="23.25">
      <c r="A1115" s="93" t="s">
        <v>2138</v>
      </c>
      <c r="B1115" s="76"/>
      <c r="C1115" s="76"/>
      <c r="D1115" s="95" t="s">
        <v>2139</v>
      </c>
      <c r="E1115" s="96">
        <v>53</v>
      </c>
      <c r="F1115" s="84">
        <v>0.4</v>
      </c>
      <c r="G1115" s="85">
        <v>31.799999999999997</v>
      </c>
      <c r="H1115" s="7">
        <v>1</v>
      </c>
      <c r="J1115" s="26">
        <f t="shared" si="84"/>
        <v>0</v>
      </c>
      <c r="K1115" s="27">
        <f t="shared" si="85"/>
        <v>0</v>
      </c>
      <c r="L1115" s="108"/>
    </row>
    <row r="1116" spans="1:12" ht="15">
      <c r="A1116" s="93"/>
      <c r="B1116" s="76"/>
      <c r="C1116" s="76"/>
      <c r="D1116" s="77" t="s">
        <v>2140</v>
      </c>
      <c r="E1116" s="96"/>
      <c r="F1116" s="84"/>
      <c r="G1116" s="80"/>
      <c r="H1116" s="7"/>
      <c r="J1116" s="3"/>
      <c r="K1116" s="1"/>
      <c r="L1116" s="108"/>
    </row>
    <row r="1117" spans="1:12" ht="23.25">
      <c r="A1117" s="93" t="s">
        <v>2141</v>
      </c>
      <c r="B1117" s="76"/>
      <c r="C1117" s="76"/>
      <c r="D1117" s="95" t="s">
        <v>2142</v>
      </c>
      <c r="E1117" s="96">
        <v>67.900000000000006</v>
      </c>
      <c r="F1117" s="84">
        <v>0.4</v>
      </c>
      <c r="G1117" s="85">
        <v>40.74</v>
      </c>
      <c r="H1117" s="7">
        <v>1</v>
      </c>
      <c r="J1117" s="26">
        <f t="shared" ref="J1117:J1122" si="86">I1117*H1117</f>
        <v>0</v>
      </c>
      <c r="K1117" s="27">
        <f t="shared" ref="K1117:K1122" si="87">J1117*G1117</f>
        <v>0</v>
      </c>
      <c r="L1117" s="108"/>
    </row>
    <row r="1118" spans="1:12" ht="23.25">
      <c r="A1118" s="93" t="s">
        <v>2143</v>
      </c>
      <c r="B1118" s="76"/>
      <c r="C1118" s="76"/>
      <c r="D1118" s="95" t="s">
        <v>2144</v>
      </c>
      <c r="E1118" s="96">
        <v>67.900000000000006</v>
      </c>
      <c r="F1118" s="84">
        <v>0.4</v>
      </c>
      <c r="G1118" s="85">
        <v>40.74</v>
      </c>
      <c r="H1118" s="7">
        <v>1</v>
      </c>
      <c r="J1118" s="26">
        <f t="shared" si="86"/>
        <v>0</v>
      </c>
      <c r="K1118" s="27">
        <f t="shared" si="87"/>
        <v>0</v>
      </c>
      <c r="L1118" s="108"/>
    </row>
    <row r="1119" spans="1:12" ht="23.25">
      <c r="A1119" s="93" t="s">
        <v>2145</v>
      </c>
      <c r="B1119" s="76"/>
      <c r="C1119" s="76"/>
      <c r="D1119" s="95" t="s">
        <v>2146</v>
      </c>
      <c r="E1119" s="96">
        <v>67.900000000000006</v>
      </c>
      <c r="F1119" s="84">
        <v>0.4</v>
      </c>
      <c r="G1119" s="85">
        <v>40.74</v>
      </c>
      <c r="H1119" s="7">
        <v>1</v>
      </c>
      <c r="J1119" s="26">
        <f t="shared" si="86"/>
        <v>0</v>
      </c>
      <c r="K1119" s="27">
        <f t="shared" si="87"/>
        <v>0</v>
      </c>
      <c r="L1119" s="108"/>
    </row>
    <row r="1120" spans="1:12" ht="23.25">
      <c r="A1120" s="93" t="s">
        <v>2147</v>
      </c>
      <c r="B1120" s="76"/>
      <c r="C1120" s="76"/>
      <c r="D1120" s="95" t="s">
        <v>2148</v>
      </c>
      <c r="E1120" s="96">
        <v>67.900000000000006</v>
      </c>
      <c r="F1120" s="84">
        <v>0.4</v>
      </c>
      <c r="G1120" s="85">
        <v>40.74</v>
      </c>
      <c r="H1120" s="7">
        <v>1</v>
      </c>
      <c r="J1120" s="26">
        <f t="shared" si="86"/>
        <v>0</v>
      </c>
      <c r="K1120" s="27">
        <f t="shared" si="87"/>
        <v>0</v>
      </c>
      <c r="L1120" s="108"/>
    </row>
    <row r="1121" spans="1:12" ht="23.25">
      <c r="A1121" s="93" t="s">
        <v>2149</v>
      </c>
      <c r="B1121" s="76"/>
      <c r="C1121" s="76"/>
      <c r="D1121" s="95" t="s">
        <v>2150</v>
      </c>
      <c r="E1121" s="96">
        <v>104.4</v>
      </c>
      <c r="F1121" s="84">
        <v>0.4</v>
      </c>
      <c r="G1121" s="85">
        <v>62.64</v>
      </c>
      <c r="H1121" s="7">
        <v>1</v>
      </c>
      <c r="J1121" s="26">
        <f t="shared" si="86"/>
        <v>0</v>
      </c>
      <c r="K1121" s="27">
        <f t="shared" si="87"/>
        <v>0</v>
      </c>
      <c r="L1121" s="108"/>
    </row>
    <row r="1122" spans="1:12" ht="23.25">
      <c r="A1122" s="93" t="s">
        <v>2151</v>
      </c>
      <c r="B1122" s="76"/>
      <c r="C1122" s="76"/>
      <c r="D1122" s="95" t="s">
        <v>2152</v>
      </c>
      <c r="E1122" s="96">
        <v>71.900000000000006</v>
      </c>
      <c r="F1122" s="84">
        <v>0.4</v>
      </c>
      <c r="G1122" s="85">
        <v>43.14</v>
      </c>
      <c r="H1122" s="7">
        <v>1</v>
      </c>
      <c r="J1122" s="26">
        <f t="shared" si="86"/>
        <v>0</v>
      </c>
      <c r="K1122" s="27">
        <f t="shared" si="87"/>
        <v>0</v>
      </c>
      <c r="L1122" s="108"/>
    </row>
    <row r="1123" spans="1:12" ht="15">
      <c r="A1123" s="93"/>
      <c r="B1123" s="76"/>
      <c r="C1123" s="76"/>
      <c r="D1123" s="77" t="s">
        <v>2153</v>
      </c>
      <c r="E1123" s="96"/>
      <c r="F1123" s="84"/>
      <c r="G1123" s="80"/>
      <c r="H1123" s="7"/>
      <c r="J1123" s="3"/>
      <c r="K1123" s="1"/>
      <c r="L1123" s="94"/>
    </row>
    <row r="1124" spans="1:12" ht="23.25">
      <c r="A1124" s="93" t="s">
        <v>2154</v>
      </c>
      <c r="B1124" s="76"/>
      <c r="C1124" s="76"/>
      <c r="D1124" s="95" t="s">
        <v>2155</v>
      </c>
      <c r="E1124" s="96">
        <v>74.599999999999994</v>
      </c>
      <c r="F1124" s="84">
        <v>0.4</v>
      </c>
      <c r="G1124" s="85">
        <v>44.76</v>
      </c>
      <c r="H1124" s="7">
        <v>1</v>
      </c>
      <c r="J1124" s="26">
        <f t="shared" ref="J1124:J1136" si="88">I1124*H1124</f>
        <v>0</v>
      </c>
      <c r="K1124" s="27">
        <f t="shared" ref="K1124:K1136" si="89">J1124*G1124</f>
        <v>0</v>
      </c>
      <c r="L1124" s="94"/>
    </row>
    <row r="1125" spans="1:12" ht="23.25">
      <c r="A1125" s="93" t="s">
        <v>2156</v>
      </c>
      <c r="B1125" s="76"/>
      <c r="C1125" s="76"/>
      <c r="D1125" s="95" t="s">
        <v>2157</v>
      </c>
      <c r="E1125" s="96">
        <v>74.599999999999994</v>
      </c>
      <c r="F1125" s="84">
        <v>0.4</v>
      </c>
      <c r="G1125" s="85">
        <v>44.76</v>
      </c>
      <c r="H1125" s="7">
        <v>1</v>
      </c>
      <c r="J1125" s="26">
        <f t="shared" si="88"/>
        <v>0</v>
      </c>
      <c r="K1125" s="27">
        <f t="shared" si="89"/>
        <v>0</v>
      </c>
      <c r="L1125" s="94"/>
    </row>
    <row r="1126" spans="1:12" ht="26.25">
      <c r="A1126" s="93" t="s">
        <v>2158</v>
      </c>
      <c r="B1126" s="76"/>
      <c r="C1126" s="76"/>
      <c r="D1126" s="95" t="s">
        <v>2159</v>
      </c>
      <c r="E1126" s="96">
        <v>74.599999999999994</v>
      </c>
      <c r="F1126" s="84">
        <v>0.4</v>
      </c>
      <c r="G1126" s="85">
        <v>44.76</v>
      </c>
      <c r="H1126" s="7">
        <v>1</v>
      </c>
      <c r="J1126" s="26">
        <f t="shared" si="88"/>
        <v>0</v>
      </c>
      <c r="K1126" s="27">
        <f t="shared" si="89"/>
        <v>0</v>
      </c>
      <c r="L1126" s="94"/>
    </row>
    <row r="1127" spans="1:12" ht="23.25">
      <c r="A1127" s="93" t="s">
        <v>2160</v>
      </c>
      <c r="B1127" s="76"/>
      <c r="C1127" s="76"/>
      <c r="D1127" s="95" t="s">
        <v>2161</v>
      </c>
      <c r="E1127" s="96">
        <v>74.599999999999994</v>
      </c>
      <c r="F1127" s="84">
        <v>0.4</v>
      </c>
      <c r="G1127" s="85">
        <v>44.76</v>
      </c>
      <c r="H1127" s="7">
        <v>1</v>
      </c>
      <c r="J1127" s="26">
        <f t="shared" si="88"/>
        <v>0</v>
      </c>
      <c r="K1127" s="27">
        <f t="shared" si="89"/>
        <v>0</v>
      </c>
      <c r="L1127" s="94"/>
    </row>
    <row r="1128" spans="1:12" ht="23.25">
      <c r="A1128" s="93" t="s">
        <v>2162</v>
      </c>
      <c r="B1128" s="76"/>
      <c r="C1128" s="76"/>
      <c r="D1128" s="95" t="s">
        <v>2163</v>
      </c>
      <c r="E1128" s="96">
        <v>78.599999999999994</v>
      </c>
      <c r="F1128" s="84">
        <v>0.4</v>
      </c>
      <c r="G1128" s="85">
        <v>47.16</v>
      </c>
      <c r="H1128" s="7">
        <v>1</v>
      </c>
      <c r="J1128" s="26">
        <f t="shared" si="88"/>
        <v>0</v>
      </c>
      <c r="K1128" s="27">
        <f t="shared" si="89"/>
        <v>0</v>
      </c>
      <c r="L1128" s="94"/>
    </row>
    <row r="1129" spans="1:12" ht="23.25">
      <c r="A1129" s="93" t="s">
        <v>2164</v>
      </c>
      <c r="B1129" s="76"/>
      <c r="C1129" s="76"/>
      <c r="D1129" s="95" t="s">
        <v>2165</v>
      </c>
      <c r="E1129" s="96">
        <v>63.9</v>
      </c>
      <c r="F1129" s="84">
        <v>0.4</v>
      </c>
      <c r="G1129" s="85">
        <v>38.339999999999996</v>
      </c>
      <c r="H1129" s="7">
        <v>1</v>
      </c>
      <c r="J1129" s="26">
        <f t="shared" si="88"/>
        <v>0</v>
      </c>
      <c r="K1129" s="27">
        <f t="shared" si="89"/>
        <v>0</v>
      </c>
      <c r="L1129" s="94"/>
    </row>
    <row r="1130" spans="1:12" ht="23.25">
      <c r="A1130" s="93" t="s">
        <v>2166</v>
      </c>
      <c r="B1130" s="76"/>
      <c r="C1130" s="76"/>
      <c r="D1130" s="95" t="s">
        <v>2167</v>
      </c>
      <c r="E1130" s="96">
        <v>63.9</v>
      </c>
      <c r="F1130" s="84">
        <v>0.4</v>
      </c>
      <c r="G1130" s="85">
        <v>38.339999999999996</v>
      </c>
      <c r="H1130" s="7">
        <v>1</v>
      </c>
      <c r="J1130" s="26">
        <f t="shared" si="88"/>
        <v>0</v>
      </c>
      <c r="K1130" s="27">
        <f t="shared" si="89"/>
        <v>0</v>
      </c>
      <c r="L1130" s="94"/>
    </row>
    <row r="1131" spans="1:12" ht="23.25">
      <c r="A1131" s="93" t="s">
        <v>2168</v>
      </c>
      <c r="B1131" s="76"/>
      <c r="C1131" s="76"/>
      <c r="D1131" s="95" t="s">
        <v>2169</v>
      </c>
      <c r="E1131" s="96">
        <v>63.9</v>
      </c>
      <c r="F1131" s="84">
        <v>0.4</v>
      </c>
      <c r="G1131" s="85">
        <v>38.339999999999996</v>
      </c>
      <c r="H1131" s="7">
        <v>1</v>
      </c>
      <c r="J1131" s="26">
        <f t="shared" si="88"/>
        <v>0</v>
      </c>
      <c r="K1131" s="27">
        <f t="shared" si="89"/>
        <v>0</v>
      </c>
      <c r="L1131" s="94"/>
    </row>
    <row r="1132" spans="1:12" ht="23.25">
      <c r="A1132" s="93" t="s">
        <v>2170</v>
      </c>
      <c r="B1132" s="76"/>
      <c r="C1132" s="76"/>
      <c r="D1132" s="95" t="s">
        <v>2171</v>
      </c>
      <c r="E1132" s="96">
        <v>63.9</v>
      </c>
      <c r="F1132" s="84">
        <v>0.4</v>
      </c>
      <c r="G1132" s="85">
        <v>38.339999999999996</v>
      </c>
      <c r="H1132" s="7">
        <v>1</v>
      </c>
      <c r="J1132" s="26">
        <f t="shared" si="88"/>
        <v>0</v>
      </c>
      <c r="K1132" s="27">
        <f t="shared" si="89"/>
        <v>0</v>
      </c>
      <c r="L1132" s="94"/>
    </row>
    <row r="1133" spans="1:12" ht="23.25">
      <c r="A1133" s="93" t="s">
        <v>2172</v>
      </c>
      <c r="B1133" s="76"/>
      <c r="C1133" s="76"/>
      <c r="D1133" s="95" t="s">
        <v>2173</v>
      </c>
      <c r="E1133" s="96">
        <v>67.900000000000006</v>
      </c>
      <c r="F1133" s="84">
        <v>0.4</v>
      </c>
      <c r="G1133" s="85">
        <v>40.74</v>
      </c>
      <c r="H1133" s="7">
        <v>1</v>
      </c>
      <c r="J1133" s="26">
        <f t="shared" si="88"/>
        <v>0</v>
      </c>
      <c r="K1133" s="27">
        <f t="shared" si="89"/>
        <v>0</v>
      </c>
      <c r="L1133" s="94"/>
    </row>
    <row r="1134" spans="1:12" ht="23.25">
      <c r="A1134" s="93"/>
      <c r="B1134" s="76"/>
      <c r="C1134" s="76"/>
      <c r="D1134" s="77" t="s">
        <v>2174</v>
      </c>
      <c r="E1134" s="96"/>
      <c r="F1134" s="84"/>
      <c r="G1134" s="80"/>
      <c r="H1134" s="7">
        <v>1</v>
      </c>
      <c r="J1134" s="26">
        <f t="shared" si="88"/>
        <v>0</v>
      </c>
      <c r="K1134" s="27">
        <f t="shared" si="89"/>
        <v>0</v>
      </c>
      <c r="L1134" s="94"/>
    </row>
    <row r="1135" spans="1:12" ht="23.25">
      <c r="A1135" s="93" t="s">
        <v>2175</v>
      </c>
      <c r="B1135" s="76"/>
      <c r="C1135" s="76"/>
      <c r="D1135" s="95" t="s">
        <v>2176</v>
      </c>
      <c r="E1135" s="96">
        <v>59.9</v>
      </c>
      <c r="F1135" s="84">
        <v>0.4</v>
      </c>
      <c r="G1135" s="85">
        <v>35.94</v>
      </c>
      <c r="H1135" s="7">
        <v>1</v>
      </c>
      <c r="J1135" s="26">
        <f t="shared" si="88"/>
        <v>0</v>
      </c>
      <c r="K1135" s="27">
        <f t="shared" si="89"/>
        <v>0</v>
      </c>
      <c r="L1135" s="94"/>
    </row>
    <row r="1136" spans="1:12" ht="23.25">
      <c r="A1136" s="93" t="s">
        <v>2177</v>
      </c>
      <c r="B1136" s="76"/>
      <c r="C1136" s="76"/>
      <c r="D1136" s="95" t="s">
        <v>2178</v>
      </c>
      <c r="E1136" s="96">
        <v>59.9</v>
      </c>
      <c r="F1136" s="84">
        <v>0.4</v>
      </c>
      <c r="G1136" s="85">
        <v>35.94</v>
      </c>
      <c r="H1136" s="7">
        <v>1</v>
      </c>
      <c r="J1136" s="26">
        <f t="shared" si="88"/>
        <v>0</v>
      </c>
      <c r="K1136" s="27">
        <f t="shared" si="89"/>
        <v>0</v>
      </c>
      <c r="L1136" s="94"/>
    </row>
    <row r="1137" spans="1:12" ht="15">
      <c r="A1137" s="88"/>
      <c r="B1137" s="76"/>
      <c r="C1137" s="76"/>
      <c r="D1137" s="89" t="s">
        <v>2179</v>
      </c>
      <c r="E1137" s="91"/>
      <c r="F1137" s="84"/>
      <c r="G1137" s="80"/>
      <c r="H1137" s="7"/>
      <c r="J1137" s="3"/>
      <c r="K1137" s="1"/>
      <c r="L1137" s="90"/>
    </row>
    <row r="1138" spans="1:12" ht="15">
      <c r="A1138" s="93"/>
      <c r="B1138" s="76"/>
      <c r="C1138" s="76"/>
      <c r="D1138" s="77" t="s">
        <v>2180</v>
      </c>
      <c r="E1138" s="87"/>
      <c r="F1138" s="84"/>
      <c r="G1138" s="80"/>
      <c r="H1138" s="7"/>
      <c r="J1138" s="3"/>
      <c r="K1138" s="1"/>
      <c r="L1138" s="94"/>
    </row>
    <row r="1139" spans="1:12" ht="23.25">
      <c r="A1139" s="113" t="s">
        <v>2181</v>
      </c>
      <c r="B1139" s="76"/>
      <c r="C1139" s="76"/>
      <c r="D1139" s="114" t="s">
        <v>2182</v>
      </c>
      <c r="E1139" s="96">
        <v>5.6</v>
      </c>
      <c r="F1139" s="84">
        <v>0.4</v>
      </c>
      <c r="G1139" s="85">
        <v>3.36</v>
      </c>
      <c r="H1139" s="7">
        <v>1</v>
      </c>
      <c r="J1139" s="26">
        <f t="shared" ref="J1139" si="90">I1139*H1139</f>
        <v>0</v>
      </c>
      <c r="K1139" s="27">
        <f t="shared" ref="K1139" si="91">J1139*G1139</f>
        <v>0</v>
      </c>
      <c r="L1139" s="94"/>
    </row>
    <row r="1140" spans="1:12" ht="15">
      <c r="A1140" s="93"/>
      <c r="B1140" s="76"/>
      <c r="C1140" s="76"/>
      <c r="D1140" s="77" t="s">
        <v>2183</v>
      </c>
      <c r="E1140" s="96"/>
      <c r="F1140" s="84"/>
      <c r="G1140" s="80"/>
      <c r="H1140" s="7"/>
      <c r="J1140" s="3"/>
      <c r="K1140" s="1"/>
      <c r="L1140" s="94"/>
    </row>
    <row r="1141" spans="1:12" ht="23.25">
      <c r="A1141" s="113" t="s">
        <v>2184</v>
      </c>
      <c r="B1141" s="76"/>
      <c r="C1141" s="76"/>
      <c r="D1141" s="114" t="s">
        <v>2185</v>
      </c>
      <c r="E1141" s="96">
        <v>6.2</v>
      </c>
      <c r="F1141" s="84">
        <v>0.4</v>
      </c>
      <c r="G1141" s="85">
        <v>3.7199999999999998</v>
      </c>
      <c r="H1141" s="7">
        <v>1</v>
      </c>
      <c r="J1141" s="26">
        <f t="shared" ref="J1141:J1142" si="92">I1141*H1141</f>
        <v>0</v>
      </c>
      <c r="K1141" s="27">
        <f t="shared" ref="K1141:K1142" si="93">J1141*G1141</f>
        <v>0</v>
      </c>
      <c r="L1141" s="94"/>
    </row>
    <row r="1142" spans="1:12" ht="23.25">
      <c r="A1142" s="113" t="s">
        <v>2186</v>
      </c>
      <c r="B1142" s="76"/>
      <c r="C1142" s="76"/>
      <c r="D1142" s="114" t="s">
        <v>2187</v>
      </c>
      <c r="E1142" s="96">
        <v>7.9</v>
      </c>
      <c r="F1142" s="84">
        <v>0.4</v>
      </c>
      <c r="G1142" s="85">
        <v>4.74</v>
      </c>
      <c r="H1142" s="7">
        <v>1</v>
      </c>
      <c r="J1142" s="26">
        <f t="shared" si="92"/>
        <v>0</v>
      </c>
      <c r="K1142" s="27">
        <f t="shared" si="93"/>
        <v>0</v>
      </c>
      <c r="L1142" s="94"/>
    </row>
    <row r="1143" spans="1:12" ht="15">
      <c r="A1143" s="93"/>
      <c r="B1143" s="76"/>
      <c r="C1143" s="76"/>
      <c r="D1143" s="77" t="s">
        <v>2188</v>
      </c>
      <c r="E1143" s="96"/>
      <c r="F1143" s="84"/>
      <c r="G1143" s="80"/>
      <c r="H1143" s="7"/>
      <c r="J1143" s="3"/>
      <c r="K1143" s="1"/>
      <c r="L1143" s="94"/>
    </row>
    <row r="1144" spans="1:12" ht="23.25">
      <c r="A1144" s="93"/>
      <c r="B1144" s="76"/>
      <c r="C1144" s="76"/>
      <c r="D1144" s="114" t="s">
        <v>2189</v>
      </c>
      <c r="E1144" s="96">
        <v>11</v>
      </c>
      <c r="F1144" s="84">
        <v>0.4</v>
      </c>
      <c r="G1144" s="85">
        <v>6.6</v>
      </c>
      <c r="H1144" s="7">
        <v>1</v>
      </c>
      <c r="J1144" s="26">
        <f t="shared" ref="J1144:J1146" si="94">I1144*H1144</f>
        <v>0</v>
      </c>
      <c r="K1144" s="27">
        <f t="shared" ref="K1144:K1146" si="95">J1144*G1144</f>
        <v>0</v>
      </c>
      <c r="L1144" s="94"/>
    </row>
    <row r="1145" spans="1:12" ht="23.25">
      <c r="A1145" s="113"/>
      <c r="B1145" s="76"/>
      <c r="C1145" s="76"/>
      <c r="D1145" s="114" t="s">
        <v>2190</v>
      </c>
      <c r="E1145" s="96">
        <v>8.5</v>
      </c>
      <c r="F1145" s="84">
        <v>0.4</v>
      </c>
      <c r="G1145" s="85">
        <v>5.0999999999999996</v>
      </c>
      <c r="H1145" s="7">
        <v>1</v>
      </c>
      <c r="J1145" s="26">
        <f t="shared" si="94"/>
        <v>0</v>
      </c>
      <c r="K1145" s="27">
        <f t="shared" si="95"/>
        <v>0</v>
      </c>
      <c r="L1145" s="94"/>
    </row>
    <row r="1146" spans="1:12" ht="23.25">
      <c r="A1146" s="113"/>
      <c r="B1146" s="76"/>
      <c r="C1146" s="76"/>
      <c r="D1146" s="114" t="s">
        <v>2191</v>
      </c>
      <c r="E1146" s="96">
        <v>6.5</v>
      </c>
      <c r="F1146" s="84">
        <v>0.4</v>
      </c>
      <c r="G1146" s="85">
        <v>3.9</v>
      </c>
      <c r="H1146" s="7">
        <v>1</v>
      </c>
      <c r="J1146" s="26">
        <f t="shared" si="94"/>
        <v>0</v>
      </c>
      <c r="K1146" s="27">
        <f t="shared" si="95"/>
        <v>0</v>
      </c>
      <c r="L1146" s="94"/>
    </row>
    <row r="1147" spans="1:12" ht="15">
      <c r="A1147" s="93"/>
      <c r="B1147" s="76"/>
      <c r="C1147" s="76"/>
      <c r="D1147" s="77" t="s">
        <v>2192</v>
      </c>
      <c r="E1147" s="96"/>
      <c r="F1147" s="84"/>
      <c r="G1147" s="80"/>
      <c r="H1147" s="7"/>
      <c r="J1147" s="3"/>
      <c r="K1147" s="1"/>
      <c r="L1147" s="94"/>
    </row>
    <row r="1148" spans="1:12" ht="23.25">
      <c r="A1148" s="113" t="s">
        <v>2193</v>
      </c>
      <c r="B1148" s="76"/>
      <c r="C1148" s="76"/>
      <c r="D1148" s="114" t="s">
        <v>2194</v>
      </c>
      <c r="E1148" s="96">
        <v>109</v>
      </c>
      <c r="F1148" s="84">
        <v>0.4</v>
      </c>
      <c r="G1148" s="85">
        <v>65.399999999999991</v>
      </c>
      <c r="H1148" s="7">
        <v>1</v>
      </c>
      <c r="J1148" s="26">
        <f t="shared" ref="J1148:J1151" si="96">I1148*H1148</f>
        <v>0</v>
      </c>
      <c r="K1148" s="27">
        <f t="shared" ref="K1148:K1151" si="97">J1148*G1148</f>
        <v>0</v>
      </c>
      <c r="L1148" s="94"/>
    </row>
    <row r="1149" spans="1:12" ht="23.25">
      <c r="A1149" s="113" t="s">
        <v>2195</v>
      </c>
      <c r="B1149" s="76"/>
      <c r="C1149" s="76"/>
      <c r="D1149" s="114" t="s">
        <v>2196</v>
      </c>
      <c r="E1149" s="96">
        <v>109</v>
      </c>
      <c r="F1149" s="84">
        <v>0.4</v>
      </c>
      <c r="G1149" s="85">
        <v>65.399999999999991</v>
      </c>
      <c r="H1149" s="7">
        <v>1</v>
      </c>
      <c r="J1149" s="26">
        <f t="shared" si="96"/>
        <v>0</v>
      </c>
      <c r="K1149" s="27">
        <f t="shared" si="97"/>
        <v>0</v>
      </c>
      <c r="L1149" s="94"/>
    </row>
    <row r="1150" spans="1:12" ht="23.25">
      <c r="A1150" s="113" t="s">
        <v>2197</v>
      </c>
      <c r="B1150" s="76"/>
      <c r="C1150" s="76"/>
      <c r="D1150" s="114" t="s">
        <v>2198</v>
      </c>
      <c r="E1150" s="96">
        <v>139</v>
      </c>
      <c r="F1150" s="84">
        <v>0.4</v>
      </c>
      <c r="G1150" s="85">
        <v>83.399999999999991</v>
      </c>
      <c r="H1150" s="7">
        <v>1</v>
      </c>
      <c r="J1150" s="26">
        <f t="shared" si="96"/>
        <v>0</v>
      </c>
      <c r="K1150" s="27">
        <f t="shared" si="97"/>
        <v>0</v>
      </c>
      <c r="L1150" s="94"/>
    </row>
    <row r="1151" spans="1:12" ht="23.25">
      <c r="A1151" s="113" t="s">
        <v>2199</v>
      </c>
      <c r="B1151" s="76"/>
      <c r="C1151" s="76"/>
      <c r="D1151" s="114" t="s">
        <v>2200</v>
      </c>
      <c r="E1151" s="96">
        <v>139</v>
      </c>
      <c r="F1151" s="84">
        <v>0.4</v>
      </c>
      <c r="G1151" s="85">
        <v>83.399999999999991</v>
      </c>
      <c r="H1151" s="7">
        <v>1</v>
      </c>
      <c r="J1151" s="26">
        <f t="shared" si="96"/>
        <v>0</v>
      </c>
      <c r="K1151" s="27">
        <f t="shared" si="97"/>
        <v>0</v>
      </c>
      <c r="L1151" s="94"/>
    </row>
    <row r="1152" spans="1:12" ht="15">
      <c r="A1152" s="113"/>
      <c r="B1152" s="76"/>
      <c r="C1152" s="76"/>
      <c r="D1152" s="77" t="s">
        <v>2201</v>
      </c>
      <c r="E1152" s="87"/>
      <c r="F1152" s="84"/>
      <c r="G1152" s="80"/>
      <c r="H1152" s="7"/>
      <c r="J1152" s="3"/>
      <c r="K1152" s="1"/>
      <c r="L1152" s="94"/>
    </row>
    <row r="1153" spans="1:12" ht="23.25">
      <c r="A1153" s="113" t="s">
        <v>2202</v>
      </c>
      <c r="B1153" s="76"/>
      <c r="C1153" s="76"/>
      <c r="D1153" s="114" t="s">
        <v>2203</v>
      </c>
      <c r="E1153" s="159" t="s">
        <v>2204</v>
      </c>
      <c r="F1153" s="84">
        <v>0.4</v>
      </c>
      <c r="G1153" s="85"/>
      <c r="H1153" s="7">
        <v>1</v>
      </c>
      <c r="J1153" s="26">
        <f t="shared" ref="J1153:J1156" si="98">I1153*H1153</f>
        <v>0</v>
      </c>
      <c r="K1153" s="27">
        <f t="shared" ref="K1153:K1156" si="99">J1153*G1153</f>
        <v>0</v>
      </c>
      <c r="L1153" s="94"/>
    </row>
    <row r="1154" spans="1:12" ht="23.25">
      <c r="A1154" s="113" t="s">
        <v>2205</v>
      </c>
      <c r="B1154" s="76"/>
      <c r="C1154" s="76"/>
      <c r="D1154" s="114" t="s">
        <v>2206</v>
      </c>
      <c r="E1154" s="159"/>
      <c r="F1154" s="84">
        <v>0.4</v>
      </c>
      <c r="G1154" s="85"/>
      <c r="H1154" s="7">
        <v>1</v>
      </c>
      <c r="J1154" s="26">
        <f t="shared" si="98"/>
        <v>0</v>
      </c>
      <c r="K1154" s="27">
        <f t="shared" si="99"/>
        <v>0</v>
      </c>
      <c r="L1154" s="94"/>
    </row>
    <row r="1155" spans="1:12" ht="23.25">
      <c r="A1155" s="113" t="s">
        <v>2207</v>
      </c>
      <c r="B1155" s="76"/>
      <c r="C1155" s="76"/>
      <c r="D1155" s="114" t="s">
        <v>2208</v>
      </c>
      <c r="E1155" s="159"/>
      <c r="F1155" s="84">
        <v>0.4</v>
      </c>
      <c r="G1155" s="85"/>
      <c r="H1155" s="7">
        <v>1</v>
      </c>
      <c r="J1155" s="26">
        <f t="shared" si="98"/>
        <v>0</v>
      </c>
      <c r="K1155" s="27">
        <f t="shared" si="99"/>
        <v>0</v>
      </c>
      <c r="L1155" s="94"/>
    </row>
    <row r="1156" spans="1:12" ht="23.25">
      <c r="A1156" s="113" t="s">
        <v>2209</v>
      </c>
      <c r="B1156" s="76"/>
      <c r="C1156" s="76"/>
      <c r="D1156" s="114" t="s">
        <v>2210</v>
      </c>
      <c r="E1156" s="159"/>
      <c r="F1156" s="84">
        <v>0.4</v>
      </c>
      <c r="G1156" s="85"/>
      <c r="H1156" s="7">
        <v>1</v>
      </c>
      <c r="J1156" s="26">
        <f t="shared" si="98"/>
        <v>0</v>
      </c>
      <c r="K1156" s="27">
        <f t="shared" si="99"/>
        <v>0</v>
      </c>
      <c r="L1156" s="94"/>
    </row>
    <row r="1157" spans="1:12" ht="15">
      <c r="A1157" s="93"/>
      <c r="B1157" s="76"/>
      <c r="C1157" s="76"/>
      <c r="D1157" s="77" t="s">
        <v>2211</v>
      </c>
      <c r="E1157" s="87"/>
      <c r="F1157" s="84"/>
      <c r="G1157" s="80"/>
      <c r="H1157" s="7"/>
      <c r="J1157" s="3"/>
      <c r="K1157" s="1"/>
      <c r="L1157" s="94"/>
    </row>
    <row r="1158" spans="1:12" ht="23.25">
      <c r="A1158" s="113" t="s">
        <v>2212</v>
      </c>
      <c r="B1158" s="76"/>
      <c r="C1158" s="76"/>
      <c r="D1158" s="114" t="s">
        <v>2213</v>
      </c>
      <c r="E1158" s="159" t="s">
        <v>2214</v>
      </c>
      <c r="F1158" s="84">
        <v>0.4</v>
      </c>
      <c r="G1158" s="85"/>
      <c r="H1158" s="7">
        <v>1</v>
      </c>
      <c r="J1158" s="26">
        <f t="shared" ref="J1158:J1163" si="100">I1158*H1158</f>
        <v>0</v>
      </c>
      <c r="K1158" s="27">
        <f t="shared" ref="K1158:K1163" si="101">J1158*G1158</f>
        <v>0</v>
      </c>
      <c r="L1158" s="94"/>
    </row>
    <row r="1159" spans="1:12" ht="23.25">
      <c r="A1159" s="113" t="s">
        <v>2215</v>
      </c>
      <c r="B1159" s="76"/>
      <c r="C1159" s="76"/>
      <c r="D1159" s="114" t="s">
        <v>2216</v>
      </c>
      <c r="E1159" s="159"/>
      <c r="F1159" s="84">
        <v>0.4</v>
      </c>
      <c r="G1159" s="85"/>
      <c r="H1159" s="7">
        <v>1</v>
      </c>
      <c r="J1159" s="26">
        <f t="shared" si="100"/>
        <v>0</v>
      </c>
      <c r="K1159" s="27">
        <f t="shared" si="101"/>
        <v>0</v>
      </c>
      <c r="L1159" s="94"/>
    </row>
    <row r="1160" spans="1:12" ht="23.25">
      <c r="A1160" s="113" t="s">
        <v>2217</v>
      </c>
      <c r="B1160" s="76"/>
      <c r="C1160" s="76"/>
      <c r="D1160" s="114" t="s">
        <v>2218</v>
      </c>
      <c r="E1160" s="159"/>
      <c r="F1160" s="84">
        <v>0.4</v>
      </c>
      <c r="G1160" s="85"/>
      <c r="H1160" s="7">
        <v>1</v>
      </c>
      <c r="J1160" s="26">
        <f t="shared" si="100"/>
        <v>0</v>
      </c>
      <c r="K1160" s="27">
        <f t="shared" si="101"/>
        <v>0</v>
      </c>
      <c r="L1160" s="94"/>
    </row>
    <row r="1161" spans="1:12" ht="23.25">
      <c r="A1161" s="113" t="s">
        <v>2219</v>
      </c>
      <c r="B1161" s="76"/>
      <c r="C1161" s="76"/>
      <c r="D1161" s="114" t="s">
        <v>2220</v>
      </c>
      <c r="E1161" s="159"/>
      <c r="F1161" s="84">
        <v>0.4</v>
      </c>
      <c r="G1161" s="85"/>
      <c r="H1161" s="7">
        <v>1</v>
      </c>
      <c r="J1161" s="26">
        <f t="shared" si="100"/>
        <v>0</v>
      </c>
      <c r="K1161" s="27">
        <f t="shared" si="101"/>
        <v>0</v>
      </c>
      <c r="L1161" s="94"/>
    </row>
    <row r="1162" spans="1:12" ht="23.25">
      <c r="A1162" s="113" t="s">
        <v>2221</v>
      </c>
      <c r="B1162" s="76"/>
      <c r="C1162" s="76"/>
      <c r="D1162" s="114" t="s">
        <v>2222</v>
      </c>
      <c r="E1162" s="159"/>
      <c r="F1162" s="84">
        <v>0.4</v>
      </c>
      <c r="G1162" s="85"/>
      <c r="H1162" s="7">
        <v>1</v>
      </c>
      <c r="J1162" s="26">
        <f t="shared" si="100"/>
        <v>0</v>
      </c>
      <c r="K1162" s="27">
        <f t="shared" si="101"/>
        <v>0</v>
      </c>
      <c r="L1162" s="94"/>
    </row>
    <row r="1163" spans="1:12" ht="23.25">
      <c r="A1163" s="113" t="s">
        <v>2223</v>
      </c>
      <c r="B1163" s="76"/>
      <c r="C1163" s="76"/>
      <c r="D1163" s="114" t="s">
        <v>2224</v>
      </c>
      <c r="E1163" s="159"/>
      <c r="F1163" s="84">
        <v>0.4</v>
      </c>
      <c r="G1163" s="85"/>
      <c r="H1163" s="7">
        <v>1</v>
      </c>
      <c r="J1163" s="26">
        <f t="shared" si="100"/>
        <v>0</v>
      </c>
      <c r="K1163" s="27">
        <f t="shared" si="101"/>
        <v>0</v>
      </c>
      <c r="L1163" s="94"/>
    </row>
    <row r="1164" spans="1:12" ht="15">
      <c r="A1164" s="113"/>
      <c r="B1164" s="76"/>
      <c r="C1164" s="76"/>
      <c r="D1164" s="77" t="s">
        <v>2225</v>
      </c>
      <c r="E1164" s="159"/>
      <c r="F1164" s="84"/>
      <c r="G1164" s="80"/>
      <c r="H1164" s="7"/>
      <c r="J1164" s="3"/>
      <c r="K1164" s="1"/>
      <c r="L1164" s="94"/>
    </row>
    <row r="1165" spans="1:12" ht="23.25">
      <c r="A1165" s="113" t="s">
        <v>2226</v>
      </c>
      <c r="B1165" s="76"/>
      <c r="C1165" s="76"/>
      <c r="D1165" s="114" t="s">
        <v>2227</v>
      </c>
      <c r="E1165" s="159"/>
      <c r="F1165" s="84">
        <v>0.4</v>
      </c>
      <c r="G1165" s="85"/>
      <c r="H1165" s="7">
        <v>1</v>
      </c>
      <c r="J1165" s="26">
        <f t="shared" ref="J1165:J1174" si="102">I1165*H1165</f>
        <v>0</v>
      </c>
      <c r="K1165" s="27">
        <f t="shared" ref="K1165:K1174" si="103">J1165*G1165</f>
        <v>0</v>
      </c>
      <c r="L1165" s="94"/>
    </row>
    <row r="1166" spans="1:12" ht="23.25">
      <c r="A1166" s="113" t="s">
        <v>2228</v>
      </c>
      <c r="B1166" s="76"/>
      <c r="C1166" s="76"/>
      <c r="D1166" s="114" t="s">
        <v>2229</v>
      </c>
      <c r="E1166" s="159"/>
      <c r="F1166" s="84">
        <v>0.4</v>
      </c>
      <c r="G1166" s="85"/>
      <c r="H1166" s="7">
        <v>1</v>
      </c>
      <c r="J1166" s="26">
        <f t="shared" si="102"/>
        <v>0</v>
      </c>
      <c r="K1166" s="27">
        <f t="shared" si="103"/>
        <v>0</v>
      </c>
      <c r="L1166" s="94"/>
    </row>
    <row r="1167" spans="1:12" ht="23.25">
      <c r="A1167" s="113" t="s">
        <v>2230</v>
      </c>
      <c r="B1167" s="76"/>
      <c r="C1167" s="76"/>
      <c r="D1167" s="114" t="s">
        <v>2231</v>
      </c>
      <c r="E1167" s="159"/>
      <c r="F1167" s="84">
        <v>0.4</v>
      </c>
      <c r="G1167" s="85"/>
      <c r="H1167" s="7">
        <v>1</v>
      </c>
      <c r="J1167" s="26">
        <f t="shared" si="102"/>
        <v>0</v>
      </c>
      <c r="K1167" s="27">
        <f t="shared" si="103"/>
        <v>0</v>
      </c>
      <c r="L1167" s="94"/>
    </row>
    <row r="1168" spans="1:12" ht="23.25">
      <c r="A1168" s="113" t="s">
        <v>2232</v>
      </c>
      <c r="B1168" s="76"/>
      <c r="C1168" s="76"/>
      <c r="D1168" s="114" t="s">
        <v>2233</v>
      </c>
      <c r="E1168" s="159"/>
      <c r="F1168" s="84">
        <v>0.4</v>
      </c>
      <c r="G1168" s="85"/>
      <c r="H1168" s="7">
        <v>1</v>
      </c>
      <c r="J1168" s="26">
        <f t="shared" si="102"/>
        <v>0</v>
      </c>
      <c r="K1168" s="27">
        <f t="shared" si="103"/>
        <v>0</v>
      </c>
      <c r="L1168" s="94"/>
    </row>
    <row r="1169" spans="1:12" ht="23.25">
      <c r="A1169" s="113" t="s">
        <v>2234</v>
      </c>
      <c r="B1169" s="76"/>
      <c r="C1169" s="76"/>
      <c r="D1169" s="114" t="s">
        <v>2235</v>
      </c>
      <c r="E1169" s="159"/>
      <c r="F1169" s="84">
        <v>0.4</v>
      </c>
      <c r="G1169" s="85"/>
      <c r="H1169" s="7">
        <v>1</v>
      </c>
      <c r="J1169" s="26">
        <f t="shared" si="102"/>
        <v>0</v>
      </c>
      <c r="K1169" s="27">
        <f t="shared" si="103"/>
        <v>0</v>
      </c>
      <c r="L1169" s="94"/>
    </row>
    <row r="1170" spans="1:12" ht="23.25">
      <c r="A1170" s="113" t="s">
        <v>2232</v>
      </c>
      <c r="B1170" s="76"/>
      <c r="C1170" s="76"/>
      <c r="D1170" s="114" t="s">
        <v>2233</v>
      </c>
      <c r="E1170" s="159"/>
      <c r="F1170" s="84">
        <v>0.4</v>
      </c>
      <c r="G1170" s="85"/>
      <c r="H1170" s="7">
        <v>1</v>
      </c>
      <c r="J1170" s="26">
        <f t="shared" si="102"/>
        <v>0</v>
      </c>
      <c r="K1170" s="27">
        <f t="shared" si="103"/>
        <v>0</v>
      </c>
      <c r="L1170" s="94"/>
    </row>
    <row r="1171" spans="1:12" ht="23.25">
      <c r="A1171" s="113" t="s">
        <v>2236</v>
      </c>
      <c r="B1171" s="76"/>
      <c r="C1171" s="76"/>
      <c r="D1171" s="114" t="s">
        <v>2237</v>
      </c>
      <c r="E1171" s="159"/>
      <c r="F1171" s="84">
        <v>0.4</v>
      </c>
      <c r="G1171" s="85"/>
      <c r="H1171" s="7">
        <v>1</v>
      </c>
      <c r="J1171" s="26">
        <f t="shared" si="102"/>
        <v>0</v>
      </c>
      <c r="K1171" s="27">
        <f t="shared" si="103"/>
        <v>0</v>
      </c>
      <c r="L1171" s="94"/>
    </row>
    <row r="1172" spans="1:12" ht="23.25">
      <c r="A1172" s="113" t="s">
        <v>2234</v>
      </c>
      <c r="B1172" s="76"/>
      <c r="C1172" s="76"/>
      <c r="D1172" s="114" t="s">
        <v>2238</v>
      </c>
      <c r="E1172" s="159"/>
      <c r="F1172" s="84">
        <v>0.4</v>
      </c>
      <c r="G1172" s="85"/>
      <c r="H1172" s="7">
        <v>1</v>
      </c>
      <c r="J1172" s="26">
        <f t="shared" si="102"/>
        <v>0</v>
      </c>
      <c r="K1172" s="27">
        <f t="shared" si="103"/>
        <v>0</v>
      </c>
      <c r="L1172" s="94"/>
    </row>
    <row r="1173" spans="1:12" ht="23.25">
      <c r="A1173" s="113" t="s">
        <v>2239</v>
      </c>
      <c r="B1173" s="76"/>
      <c r="C1173" s="76"/>
      <c r="D1173" s="114" t="s">
        <v>2240</v>
      </c>
      <c r="E1173" s="159"/>
      <c r="F1173" s="84">
        <v>0.4</v>
      </c>
      <c r="G1173" s="85"/>
      <c r="H1173" s="7">
        <v>1</v>
      </c>
      <c r="J1173" s="26">
        <f t="shared" si="102"/>
        <v>0</v>
      </c>
      <c r="K1173" s="27">
        <f t="shared" si="103"/>
        <v>0</v>
      </c>
      <c r="L1173" s="94"/>
    </row>
    <row r="1174" spans="1:12" ht="23.25">
      <c r="A1174" s="113" t="s">
        <v>2241</v>
      </c>
      <c r="B1174" s="76"/>
      <c r="C1174" s="76"/>
      <c r="D1174" s="114" t="s">
        <v>2242</v>
      </c>
      <c r="E1174" s="159"/>
      <c r="F1174" s="84">
        <v>0.4</v>
      </c>
      <c r="G1174" s="85"/>
      <c r="H1174" s="7">
        <v>1</v>
      </c>
      <c r="J1174" s="26">
        <f t="shared" si="102"/>
        <v>0</v>
      </c>
      <c r="K1174" s="27">
        <f t="shared" si="103"/>
        <v>0</v>
      </c>
      <c r="L1174" s="108"/>
    </row>
    <row r="1175" spans="1:12" ht="15">
      <c r="A1175" s="113"/>
      <c r="B1175" s="76"/>
      <c r="C1175" s="76"/>
      <c r="D1175" s="77" t="s">
        <v>2243</v>
      </c>
      <c r="E1175" s="159"/>
      <c r="F1175" s="84"/>
      <c r="G1175" s="80"/>
      <c r="H1175" s="7"/>
      <c r="J1175" s="3"/>
      <c r="K1175" s="1"/>
      <c r="L1175" s="108"/>
    </row>
    <row r="1176" spans="1:12" ht="23.25">
      <c r="A1176" s="113" t="s">
        <v>2244</v>
      </c>
      <c r="B1176" s="76"/>
      <c r="C1176" s="76"/>
      <c r="D1176" s="114" t="s">
        <v>2245</v>
      </c>
      <c r="E1176" s="159"/>
      <c r="F1176" s="84">
        <v>0.4</v>
      </c>
      <c r="G1176" s="85"/>
      <c r="H1176" s="7">
        <v>1</v>
      </c>
      <c r="J1176" s="26">
        <f t="shared" ref="J1176:J1179" si="104">I1176*H1176</f>
        <v>0</v>
      </c>
      <c r="K1176" s="27">
        <f t="shared" ref="K1176:K1179" si="105">J1176*G1176</f>
        <v>0</v>
      </c>
      <c r="L1176" s="108"/>
    </row>
    <row r="1177" spans="1:12" ht="23.25">
      <c r="A1177" s="113" t="s">
        <v>2246</v>
      </c>
      <c r="B1177" s="76"/>
      <c r="C1177" s="76"/>
      <c r="D1177" s="114" t="s">
        <v>2247</v>
      </c>
      <c r="E1177" s="159"/>
      <c r="F1177" s="84">
        <v>0.4</v>
      </c>
      <c r="G1177" s="85"/>
      <c r="H1177" s="7">
        <v>1</v>
      </c>
      <c r="J1177" s="26">
        <f t="shared" si="104"/>
        <v>0</v>
      </c>
      <c r="K1177" s="27">
        <f t="shared" si="105"/>
        <v>0</v>
      </c>
      <c r="L1177" s="108"/>
    </row>
    <row r="1178" spans="1:12" ht="23.25">
      <c r="A1178" s="113" t="s">
        <v>2248</v>
      </c>
      <c r="B1178" s="76"/>
      <c r="C1178" s="76"/>
      <c r="D1178" s="114" t="s">
        <v>2249</v>
      </c>
      <c r="E1178" s="159"/>
      <c r="F1178" s="84">
        <v>0.4</v>
      </c>
      <c r="G1178" s="85"/>
      <c r="H1178" s="7">
        <v>1</v>
      </c>
      <c r="J1178" s="26">
        <f t="shared" si="104"/>
        <v>0</v>
      </c>
      <c r="K1178" s="27">
        <f t="shared" si="105"/>
        <v>0</v>
      </c>
      <c r="L1178" s="108"/>
    </row>
    <row r="1179" spans="1:12" ht="23.25">
      <c r="A1179" s="113" t="s">
        <v>2250</v>
      </c>
      <c r="B1179" s="76"/>
      <c r="C1179" s="76"/>
      <c r="D1179" s="114" t="s">
        <v>2251</v>
      </c>
      <c r="E1179" s="159"/>
      <c r="F1179" s="84">
        <v>0.4</v>
      </c>
      <c r="G1179" s="85"/>
      <c r="H1179" s="7">
        <v>1</v>
      </c>
      <c r="J1179" s="26">
        <f t="shared" si="104"/>
        <v>0</v>
      </c>
      <c r="K1179" s="27">
        <f t="shared" si="105"/>
        <v>0</v>
      </c>
      <c r="L1179" s="108"/>
    </row>
    <row r="1180" spans="1:12" ht="15">
      <c r="A1180" s="113"/>
      <c r="B1180" s="76"/>
      <c r="C1180" s="76"/>
      <c r="D1180" s="77" t="s">
        <v>2252</v>
      </c>
      <c r="E1180" s="87"/>
      <c r="F1180" s="84"/>
      <c r="G1180" s="80"/>
      <c r="H1180" s="7"/>
      <c r="J1180" s="3"/>
      <c r="K1180" s="1"/>
      <c r="L1180" s="108"/>
    </row>
    <row r="1181" spans="1:12" ht="23.25">
      <c r="A1181" s="113" t="s">
        <v>2253</v>
      </c>
      <c r="B1181" s="76"/>
      <c r="C1181" s="76"/>
      <c r="D1181" s="114" t="s">
        <v>2254</v>
      </c>
      <c r="E1181" s="96">
        <v>108.5</v>
      </c>
      <c r="F1181" s="84">
        <v>0.4</v>
      </c>
      <c r="G1181" s="85">
        <v>65.099999999999994</v>
      </c>
      <c r="H1181" s="7">
        <v>1</v>
      </c>
      <c r="J1181" s="26">
        <f t="shared" ref="J1181:J1193" si="106">I1181*H1181</f>
        <v>0</v>
      </c>
      <c r="K1181" s="27">
        <f t="shared" ref="K1181:K1193" si="107">J1181*G1181</f>
        <v>0</v>
      </c>
      <c r="L1181" s="108"/>
    </row>
    <row r="1182" spans="1:12" ht="23.25">
      <c r="A1182" s="113" t="s">
        <v>2255</v>
      </c>
      <c r="B1182" s="76"/>
      <c r="C1182" s="76"/>
      <c r="D1182" s="114" t="s">
        <v>2256</v>
      </c>
      <c r="E1182" s="96">
        <v>108.5</v>
      </c>
      <c r="F1182" s="84">
        <v>0.4</v>
      </c>
      <c r="G1182" s="85">
        <v>65.099999999999994</v>
      </c>
      <c r="H1182" s="7">
        <v>1</v>
      </c>
      <c r="J1182" s="26">
        <f t="shared" si="106"/>
        <v>0</v>
      </c>
      <c r="K1182" s="27">
        <f t="shared" si="107"/>
        <v>0</v>
      </c>
      <c r="L1182" s="108"/>
    </row>
    <row r="1183" spans="1:12" ht="23.25">
      <c r="A1183" s="113" t="s">
        <v>2257</v>
      </c>
      <c r="B1183" s="76"/>
      <c r="C1183" s="76"/>
      <c r="D1183" s="114" t="s">
        <v>2258</v>
      </c>
      <c r="E1183" s="96">
        <v>108.5</v>
      </c>
      <c r="F1183" s="84">
        <v>0.4</v>
      </c>
      <c r="G1183" s="85">
        <v>65.099999999999994</v>
      </c>
      <c r="H1183" s="7">
        <v>1</v>
      </c>
      <c r="J1183" s="26">
        <f t="shared" si="106"/>
        <v>0</v>
      </c>
      <c r="K1183" s="27">
        <f t="shared" si="107"/>
        <v>0</v>
      </c>
      <c r="L1183" s="108"/>
    </row>
    <row r="1184" spans="1:12" ht="23.25">
      <c r="A1184" s="113" t="s">
        <v>2259</v>
      </c>
      <c r="B1184" s="76"/>
      <c r="C1184" s="76"/>
      <c r="D1184" s="114" t="s">
        <v>2260</v>
      </c>
      <c r="E1184" s="96">
        <v>112.5</v>
      </c>
      <c r="F1184" s="84">
        <v>0.4</v>
      </c>
      <c r="G1184" s="85">
        <v>67.5</v>
      </c>
      <c r="H1184" s="7">
        <v>1</v>
      </c>
      <c r="J1184" s="26">
        <f t="shared" si="106"/>
        <v>0</v>
      </c>
      <c r="K1184" s="27">
        <f t="shared" si="107"/>
        <v>0</v>
      </c>
      <c r="L1184" s="108"/>
    </row>
    <row r="1185" spans="1:12" ht="23.25">
      <c r="A1185" s="113" t="s">
        <v>2261</v>
      </c>
      <c r="B1185" s="76"/>
      <c r="C1185" s="76"/>
      <c r="D1185" s="114" t="s">
        <v>2262</v>
      </c>
      <c r="E1185" s="96">
        <v>159</v>
      </c>
      <c r="F1185" s="84">
        <v>0.4</v>
      </c>
      <c r="G1185" s="85">
        <v>95.399999999999991</v>
      </c>
      <c r="H1185" s="7">
        <v>1</v>
      </c>
      <c r="J1185" s="26">
        <f t="shared" si="106"/>
        <v>0</v>
      </c>
      <c r="K1185" s="27">
        <f t="shared" si="107"/>
        <v>0</v>
      </c>
      <c r="L1185" s="108"/>
    </row>
    <row r="1186" spans="1:12" ht="23.25">
      <c r="A1186" s="113" t="s">
        <v>2263</v>
      </c>
      <c r="B1186" s="76"/>
      <c r="C1186" s="76"/>
      <c r="D1186" s="114" t="s">
        <v>2264</v>
      </c>
      <c r="E1186" s="96">
        <v>159</v>
      </c>
      <c r="F1186" s="84">
        <v>0.4</v>
      </c>
      <c r="G1186" s="85">
        <v>95.399999999999991</v>
      </c>
      <c r="H1186" s="7">
        <v>1</v>
      </c>
      <c r="J1186" s="26">
        <f t="shared" si="106"/>
        <v>0</v>
      </c>
      <c r="K1186" s="27">
        <f t="shared" si="107"/>
        <v>0</v>
      </c>
      <c r="L1186" s="108"/>
    </row>
    <row r="1187" spans="1:12" ht="23.25">
      <c r="A1187" s="113" t="s">
        <v>2265</v>
      </c>
      <c r="B1187" s="76"/>
      <c r="C1187" s="76"/>
      <c r="D1187" s="114" t="s">
        <v>2266</v>
      </c>
      <c r="E1187" s="96">
        <v>159</v>
      </c>
      <c r="F1187" s="84">
        <v>0.4</v>
      </c>
      <c r="G1187" s="85">
        <v>95.399999999999991</v>
      </c>
      <c r="H1187" s="7">
        <v>1</v>
      </c>
      <c r="J1187" s="26">
        <f t="shared" si="106"/>
        <v>0</v>
      </c>
      <c r="K1187" s="27">
        <f t="shared" si="107"/>
        <v>0</v>
      </c>
      <c r="L1187" s="108"/>
    </row>
    <row r="1188" spans="1:12" ht="23.25">
      <c r="A1188" s="113" t="s">
        <v>2267</v>
      </c>
      <c r="B1188" s="76"/>
      <c r="C1188" s="76"/>
      <c r="D1188" s="114" t="s">
        <v>2268</v>
      </c>
      <c r="E1188" s="96">
        <v>163</v>
      </c>
      <c r="F1188" s="84">
        <v>0.4</v>
      </c>
      <c r="G1188" s="85">
        <v>97.8</v>
      </c>
      <c r="H1188" s="7">
        <v>1</v>
      </c>
      <c r="J1188" s="26">
        <f t="shared" si="106"/>
        <v>0</v>
      </c>
      <c r="K1188" s="27">
        <f t="shared" si="107"/>
        <v>0</v>
      </c>
      <c r="L1188" s="108"/>
    </row>
    <row r="1189" spans="1:12" ht="23.25">
      <c r="A1189" s="113" t="s">
        <v>2269</v>
      </c>
      <c r="B1189" s="76"/>
      <c r="C1189" s="76"/>
      <c r="D1189" s="114" t="s">
        <v>2270</v>
      </c>
      <c r="E1189" s="96">
        <v>117.25</v>
      </c>
      <c r="F1189" s="84">
        <v>0.4</v>
      </c>
      <c r="G1189" s="85">
        <v>70.349999999999994</v>
      </c>
      <c r="H1189" s="7">
        <v>1</v>
      </c>
      <c r="J1189" s="26">
        <f t="shared" si="106"/>
        <v>0</v>
      </c>
      <c r="K1189" s="27">
        <f t="shared" si="107"/>
        <v>0</v>
      </c>
      <c r="L1189" s="108"/>
    </row>
    <row r="1190" spans="1:12" ht="23.25">
      <c r="A1190" s="113" t="s">
        <v>2271</v>
      </c>
      <c r="B1190" s="76"/>
      <c r="C1190" s="76"/>
      <c r="D1190" s="114" t="s">
        <v>2272</v>
      </c>
      <c r="E1190" s="96">
        <v>117.25</v>
      </c>
      <c r="F1190" s="84">
        <v>0.4</v>
      </c>
      <c r="G1190" s="85">
        <v>70.349999999999994</v>
      </c>
      <c r="H1190" s="7">
        <v>1</v>
      </c>
      <c r="J1190" s="26">
        <f t="shared" si="106"/>
        <v>0</v>
      </c>
      <c r="K1190" s="27">
        <f t="shared" si="107"/>
        <v>0</v>
      </c>
      <c r="L1190" s="108"/>
    </row>
    <row r="1191" spans="1:12" ht="23.25">
      <c r="A1191" s="113" t="s">
        <v>2273</v>
      </c>
      <c r="B1191" s="76"/>
      <c r="C1191" s="76"/>
      <c r="D1191" s="114" t="s">
        <v>2274</v>
      </c>
      <c r="E1191" s="96">
        <v>117.25</v>
      </c>
      <c r="F1191" s="84">
        <v>0.4</v>
      </c>
      <c r="G1191" s="85">
        <v>70.349999999999994</v>
      </c>
      <c r="H1191" s="7">
        <v>1</v>
      </c>
      <c r="J1191" s="26">
        <f t="shared" si="106"/>
        <v>0</v>
      </c>
      <c r="K1191" s="27">
        <f t="shared" si="107"/>
        <v>0</v>
      </c>
      <c r="L1191" s="108"/>
    </row>
    <row r="1192" spans="1:12" ht="23.25">
      <c r="A1192" s="113" t="s">
        <v>2275</v>
      </c>
      <c r="B1192" s="76"/>
      <c r="C1192" s="76"/>
      <c r="D1192" s="114" t="s">
        <v>2276</v>
      </c>
      <c r="E1192" s="96">
        <v>123.25</v>
      </c>
      <c r="F1192" s="84">
        <v>0.4</v>
      </c>
      <c r="G1192" s="85">
        <v>73.95</v>
      </c>
      <c r="H1192" s="7">
        <v>1</v>
      </c>
      <c r="J1192" s="26">
        <f t="shared" si="106"/>
        <v>0</v>
      </c>
      <c r="K1192" s="27">
        <f t="shared" si="107"/>
        <v>0</v>
      </c>
      <c r="L1192" s="108"/>
    </row>
    <row r="1193" spans="1:12" ht="23.25">
      <c r="A1193" s="113" t="s">
        <v>2277</v>
      </c>
      <c r="B1193" s="76"/>
      <c r="C1193" s="76"/>
      <c r="D1193" s="114" t="s">
        <v>2278</v>
      </c>
      <c r="E1193" s="96">
        <v>470</v>
      </c>
      <c r="F1193" s="84">
        <v>0.4</v>
      </c>
      <c r="G1193" s="85">
        <v>282</v>
      </c>
      <c r="H1193" s="7">
        <v>1</v>
      </c>
      <c r="J1193" s="26">
        <f t="shared" si="106"/>
        <v>0</v>
      </c>
      <c r="K1193" s="27">
        <f t="shared" si="107"/>
        <v>0</v>
      </c>
      <c r="L1193" s="94"/>
    </row>
    <row r="1194" spans="1:12" ht="15">
      <c r="A1194" s="113"/>
      <c r="B1194" s="76"/>
      <c r="C1194" s="76"/>
      <c r="D1194" s="77" t="s">
        <v>2279</v>
      </c>
      <c r="E1194" s="87"/>
      <c r="F1194" s="84"/>
      <c r="G1194" s="80"/>
      <c r="H1194" s="7"/>
      <c r="J1194" s="3"/>
      <c r="K1194" s="1"/>
      <c r="L1194" s="94"/>
    </row>
    <row r="1195" spans="1:12" ht="23.25">
      <c r="A1195" s="113" t="s">
        <v>2280</v>
      </c>
      <c r="B1195" s="76"/>
      <c r="C1195" s="76"/>
      <c r="D1195" s="114" t="s">
        <v>2281</v>
      </c>
      <c r="E1195" s="96">
        <v>128.5</v>
      </c>
      <c r="F1195" s="84">
        <v>0.4</v>
      </c>
      <c r="G1195" s="85">
        <v>77.099999999999994</v>
      </c>
      <c r="H1195" s="7">
        <v>1</v>
      </c>
      <c r="J1195" s="26">
        <f t="shared" ref="J1195:J1199" si="108">I1195*H1195</f>
        <v>0</v>
      </c>
      <c r="K1195" s="27">
        <f t="shared" ref="K1195:K1199" si="109">J1195*G1195</f>
        <v>0</v>
      </c>
      <c r="L1195" s="94"/>
    </row>
    <row r="1196" spans="1:12" ht="23.25">
      <c r="A1196" s="113" t="s">
        <v>2282</v>
      </c>
      <c r="B1196" s="76"/>
      <c r="C1196" s="76"/>
      <c r="D1196" s="114" t="s">
        <v>2283</v>
      </c>
      <c r="E1196" s="96">
        <v>128.5</v>
      </c>
      <c r="F1196" s="84">
        <v>0.4</v>
      </c>
      <c r="G1196" s="85">
        <v>77.099999999999994</v>
      </c>
      <c r="H1196" s="7">
        <v>1</v>
      </c>
      <c r="J1196" s="26">
        <f t="shared" si="108"/>
        <v>0</v>
      </c>
      <c r="K1196" s="27">
        <f t="shared" si="109"/>
        <v>0</v>
      </c>
      <c r="L1196" s="94"/>
    </row>
    <row r="1197" spans="1:12" ht="23.25">
      <c r="A1197" s="113" t="s">
        <v>2284</v>
      </c>
      <c r="B1197" s="76"/>
      <c r="C1197" s="76"/>
      <c r="D1197" s="114" t="s">
        <v>2285</v>
      </c>
      <c r="E1197" s="96">
        <v>157.25</v>
      </c>
      <c r="F1197" s="84">
        <v>0.4</v>
      </c>
      <c r="G1197" s="85">
        <v>94.35</v>
      </c>
      <c r="H1197" s="7">
        <v>1</v>
      </c>
      <c r="J1197" s="26">
        <f t="shared" si="108"/>
        <v>0</v>
      </c>
      <c r="K1197" s="27">
        <f t="shared" si="109"/>
        <v>0</v>
      </c>
      <c r="L1197" s="94"/>
    </row>
    <row r="1198" spans="1:12" ht="23.25">
      <c r="A1198" s="113" t="s">
        <v>2286</v>
      </c>
      <c r="B1198" s="76"/>
      <c r="C1198" s="76"/>
      <c r="D1198" s="114" t="s">
        <v>2287</v>
      </c>
      <c r="E1198" s="96">
        <v>157.25</v>
      </c>
      <c r="F1198" s="84">
        <v>0.4</v>
      </c>
      <c r="G1198" s="85">
        <v>94.35</v>
      </c>
      <c r="H1198" s="7">
        <v>1</v>
      </c>
      <c r="J1198" s="26">
        <f t="shared" si="108"/>
        <v>0</v>
      </c>
      <c r="K1198" s="27">
        <f t="shared" si="109"/>
        <v>0</v>
      </c>
      <c r="L1198" s="94"/>
    </row>
    <row r="1199" spans="1:12" ht="23.25">
      <c r="A1199" s="113" t="s">
        <v>2288</v>
      </c>
      <c r="B1199" s="76"/>
      <c r="C1199" s="76"/>
      <c r="D1199" s="114" t="s">
        <v>2289</v>
      </c>
      <c r="E1199" s="96">
        <v>113.2</v>
      </c>
      <c r="F1199" s="84">
        <v>0.4</v>
      </c>
      <c r="G1199" s="85">
        <v>67.92</v>
      </c>
      <c r="H1199" s="7">
        <v>1</v>
      </c>
      <c r="J1199" s="26">
        <f t="shared" si="108"/>
        <v>0</v>
      </c>
      <c r="K1199" s="27">
        <f t="shared" si="109"/>
        <v>0</v>
      </c>
      <c r="L1199" s="94"/>
    </row>
    <row r="1200" spans="1:12" ht="15">
      <c r="A1200" s="113"/>
      <c r="B1200" s="76"/>
      <c r="C1200" s="76"/>
      <c r="D1200" s="77" t="s">
        <v>2290</v>
      </c>
      <c r="E1200" s="87"/>
      <c r="F1200" s="84"/>
      <c r="G1200" s="80"/>
      <c r="H1200" s="7"/>
      <c r="J1200" s="3"/>
      <c r="K1200" s="1"/>
      <c r="L1200" s="94"/>
    </row>
    <row r="1201" spans="1:12" ht="23.25">
      <c r="A1201" s="113" t="s">
        <v>2291</v>
      </c>
      <c r="B1201" s="76"/>
      <c r="C1201" s="76"/>
      <c r="D1201" s="114" t="s">
        <v>2292</v>
      </c>
      <c r="E1201" s="96">
        <v>255</v>
      </c>
      <c r="F1201" s="84">
        <v>0.4</v>
      </c>
      <c r="G1201" s="85">
        <v>153</v>
      </c>
      <c r="H1201" s="7">
        <v>1</v>
      </c>
      <c r="J1201" s="26">
        <f t="shared" ref="J1201:J1204" si="110">I1201*H1201</f>
        <v>0</v>
      </c>
      <c r="K1201" s="27">
        <f t="shared" ref="K1201:K1204" si="111">J1201*G1201</f>
        <v>0</v>
      </c>
      <c r="L1201" s="94"/>
    </row>
    <row r="1202" spans="1:12" ht="23.25">
      <c r="A1202" s="113" t="s">
        <v>2293</v>
      </c>
      <c r="B1202" s="76"/>
      <c r="C1202" s="76"/>
      <c r="D1202" s="114" t="s">
        <v>2294</v>
      </c>
      <c r="E1202" s="96">
        <v>308</v>
      </c>
      <c r="F1202" s="84">
        <v>0.4</v>
      </c>
      <c r="G1202" s="85">
        <v>184.79999999999998</v>
      </c>
      <c r="H1202" s="7">
        <v>1</v>
      </c>
      <c r="J1202" s="26">
        <f t="shared" si="110"/>
        <v>0</v>
      </c>
      <c r="K1202" s="27">
        <f t="shared" si="111"/>
        <v>0</v>
      </c>
      <c r="L1202" s="94"/>
    </row>
    <row r="1203" spans="1:12" ht="23.25">
      <c r="A1203" s="113" t="s">
        <v>2295</v>
      </c>
      <c r="B1203" s="76"/>
      <c r="C1203" s="76"/>
      <c r="D1203" s="114" t="s">
        <v>2296</v>
      </c>
      <c r="E1203" s="96">
        <v>11.5</v>
      </c>
      <c r="F1203" s="84">
        <v>0.4</v>
      </c>
      <c r="G1203" s="85">
        <v>6.8999999999999995</v>
      </c>
      <c r="H1203" s="7">
        <v>1</v>
      </c>
      <c r="J1203" s="26">
        <f t="shared" si="110"/>
        <v>0</v>
      </c>
      <c r="K1203" s="27">
        <f t="shared" si="111"/>
        <v>0</v>
      </c>
      <c r="L1203" s="94"/>
    </row>
    <row r="1204" spans="1:12" ht="23.25">
      <c r="A1204" s="113" t="s">
        <v>2297</v>
      </c>
      <c r="B1204" s="76"/>
      <c r="C1204" s="76"/>
      <c r="D1204" s="114" t="s">
        <v>2298</v>
      </c>
      <c r="E1204" s="96">
        <v>11.5</v>
      </c>
      <c r="F1204" s="84">
        <v>0.4</v>
      </c>
      <c r="G1204" s="85">
        <v>6.8999999999999995</v>
      </c>
      <c r="H1204" s="7">
        <v>1</v>
      </c>
      <c r="J1204" s="26">
        <f t="shared" si="110"/>
        <v>0</v>
      </c>
      <c r="K1204" s="27">
        <f t="shared" si="111"/>
        <v>0</v>
      </c>
      <c r="L1204" s="94"/>
    </row>
    <row r="1205" spans="1:12" ht="15">
      <c r="A1205" s="113"/>
      <c r="B1205" s="76"/>
      <c r="C1205" s="76"/>
      <c r="D1205" s="77" t="s">
        <v>2299</v>
      </c>
      <c r="E1205" s="96"/>
      <c r="F1205" s="84"/>
      <c r="G1205" s="80"/>
      <c r="H1205" s="7"/>
      <c r="J1205" s="3"/>
      <c r="K1205" s="1"/>
      <c r="L1205" s="94"/>
    </row>
    <row r="1206" spans="1:12" ht="23.25">
      <c r="A1206" s="113" t="s">
        <v>2300</v>
      </c>
      <c r="B1206" s="76"/>
      <c r="C1206" s="76"/>
      <c r="D1206" s="114" t="s">
        <v>2301</v>
      </c>
      <c r="E1206" s="96">
        <v>79</v>
      </c>
      <c r="F1206" s="84">
        <v>0.4</v>
      </c>
      <c r="G1206" s="85">
        <v>47.4</v>
      </c>
      <c r="H1206" s="7">
        <v>1</v>
      </c>
      <c r="J1206" s="26">
        <f t="shared" ref="J1206" si="112">I1206*H1206</f>
        <v>0</v>
      </c>
      <c r="K1206" s="27">
        <f t="shared" ref="K1206" si="113">J1206*G1206</f>
        <v>0</v>
      </c>
      <c r="L1206" s="94"/>
    </row>
    <row r="1207" spans="1:12" ht="15">
      <c r="A1207" s="113"/>
      <c r="B1207" s="76"/>
      <c r="C1207" s="76"/>
      <c r="D1207" s="77" t="s">
        <v>2302</v>
      </c>
      <c r="E1207" s="87"/>
      <c r="F1207" s="84"/>
      <c r="G1207" s="80"/>
      <c r="H1207" s="7"/>
      <c r="J1207" s="3"/>
      <c r="K1207" s="1"/>
      <c r="L1207" s="94"/>
    </row>
    <row r="1208" spans="1:12" ht="23.25">
      <c r="A1208" s="113" t="s">
        <v>2303</v>
      </c>
      <c r="B1208" s="76"/>
      <c r="C1208" s="76"/>
      <c r="D1208" s="109" t="s">
        <v>2304</v>
      </c>
      <c r="E1208" s="96">
        <v>670</v>
      </c>
      <c r="F1208" s="84">
        <v>0.4</v>
      </c>
      <c r="G1208" s="85">
        <v>402</v>
      </c>
      <c r="H1208" s="7">
        <v>1</v>
      </c>
      <c r="J1208" s="26">
        <f t="shared" ref="J1208:J1213" si="114">I1208*H1208</f>
        <v>0</v>
      </c>
      <c r="K1208" s="27">
        <f t="shared" ref="K1208:K1213" si="115">J1208*G1208</f>
        <v>0</v>
      </c>
      <c r="L1208" s="94"/>
    </row>
    <row r="1209" spans="1:12" ht="23.25">
      <c r="A1209" s="113" t="s">
        <v>2305</v>
      </c>
      <c r="B1209" s="76"/>
      <c r="C1209" s="76"/>
      <c r="D1209" s="109" t="s">
        <v>2306</v>
      </c>
      <c r="E1209" s="96">
        <v>1050</v>
      </c>
      <c r="F1209" s="84">
        <v>0.4</v>
      </c>
      <c r="G1209" s="85">
        <v>630</v>
      </c>
      <c r="H1209" s="7">
        <v>1</v>
      </c>
      <c r="J1209" s="26">
        <f t="shared" si="114"/>
        <v>0</v>
      </c>
      <c r="K1209" s="27">
        <f t="shared" si="115"/>
        <v>0</v>
      </c>
      <c r="L1209" s="94"/>
    </row>
    <row r="1210" spans="1:12" ht="23.25">
      <c r="A1210" s="113" t="s">
        <v>2307</v>
      </c>
      <c r="B1210" s="76"/>
      <c r="C1210" s="76"/>
      <c r="D1210" s="109" t="s">
        <v>2308</v>
      </c>
      <c r="E1210" s="96">
        <v>720</v>
      </c>
      <c r="F1210" s="84">
        <v>0.4</v>
      </c>
      <c r="G1210" s="85">
        <v>432</v>
      </c>
      <c r="H1210" s="7">
        <v>1</v>
      </c>
      <c r="J1210" s="26">
        <f t="shared" si="114"/>
        <v>0</v>
      </c>
      <c r="K1210" s="27">
        <f t="shared" si="115"/>
        <v>0</v>
      </c>
      <c r="L1210" s="94"/>
    </row>
    <row r="1211" spans="1:12" ht="23.25">
      <c r="A1211" s="113" t="s">
        <v>2309</v>
      </c>
      <c r="B1211" s="76"/>
      <c r="C1211" s="76"/>
      <c r="D1211" s="109" t="s">
        <v>2310</v>
      </c>
      <c r="E1211" s="96">
        <v>1150</v>
      </c>
      <c r="F1211" s="84">
        <v>0.4</v>
      </c>
      <c r="G1211" s="85">
        <v>690</v>
      </c>
      <c r="H1211" s="7">
        <v>1</v>
      </c>
      <c r="J1211" s="26">
        <f t="shared" si="114"/>
        <v>0</v>
      </c>
      <c r="K1211" s="27">
        <f t="shared" si="115"/>
        <v>0</v>
      </c>
      <c r="L1211" s="94"/>
    </row>
    <row r="1212" spans="1:12" ht="23.25">
      <c r="A1212" s="113" t="s">
        <v>2311</v>
      </c>
      <c r="B1212" s="76"/>
      <c r="C1212" s="76"/>
      <c r="D1212" s="109" t="s">
        <v>2312</v>
      </c>
      <c r="E1212" s="96">
        <v>770</v>
      </c>
      <c r="F1212" s="84">
        <v>0.4</v>
      </c>
      <c r="G1212" s="85">
        <v>462</v>
      </c>
      <c r="H1212" s="7">
        <v>1</v>
      </c>
      <c r="J1212" s="26">
        <f t="shared" si="114"/>
        <v>0</v>
      </c>
      <c r="K1212" s="27">
        <f t="shared" si="115"/>
        <v>0</v>
      </c>
      <c r="L1212" s="94"/>
    </row>
    <row r="1213" spans="1:12" ht="23.25">
      <c r="A1213" s="113" t="s">
        <v>2313</v>
      </c>
      <c r="B1213" s="76"/>
      <c r="C1213" s="76"/>
      <c r="D1213" s="109" t="s">
        <v>2314</v>
      </c>
      <c r="E1213" s="96">
        <v>1250</v>
      </c>
      <c r="F1213" s="84">
        <v>0.4</v>
      </c>
      <c r="G1213" s="85">
        <v>750</v>
      </c>
      <c r="H1213" s="7">
        <v>1</v>
      </c>
      <c r="J1213" s="26">
        <f t="shared" si="114"/>
        <v>0</v>
      </c>
      <c r="K1213" s="27">
        <f t="shared" si="115"/>
        <v>0</v>
      </c>
      <c r="L1213" s="94"/>
    </row>
    <row r="1214" spans="1:12" ht="15">
      <c r="A1214" s="93"/>
      <c r="B1214" s="76"/>
      <c r="C1214" s="76"/>
      <c r="D1214" s="77" t="s">
        <v>2315</v>
      </c>
      <c r="E1214" s="87"/>
      <c r="F1214" s="84"/>
      <c r="G1214" s="80"/>
      <c r="H1214" s="7"/>
      <c r="J1214" s="3"/>
      <c r="K1214" s="1"/>
      <c r="L1214" s="94"/>
    </row>
    <row r="1215" spans="1:12" ht="23.25">
      <c r="A1215" s="113" t="s">
        <v>2316</v>
      </c>
      <c r="B1215" s="76"/>
      <c r="C1215" s="76"/>
      <c r="D1215" s="114" t="s">
        <v>2317</v>
      </c>
      <c r="E1215" s="96">
        <v>36.5</v>
      </c>
      <c r="F1215" s="84">
        <v>0.4</v>
      </c>
      <c r="G1215" s="85">
        <v>21.9</v>
      </c>
      <c r="H1215" s="7">
        <v>1</v>
      </c>
      <c r="J1215" s="26">
        <f t="shared" ref="J1215:J1259" si="116">I1215*H1215</f>
        <v>0</v>
      </c>
      <c r="K1215" s="27">
        <f t="shared" ref="K1215:K1259" si="117">J1215*G1215</f>
        <v>0</v>
      </c>
      <c r="L1215" s="115"/>
    </row>
    <row r="1216" spans="1:12" ht="23.25">
      <c r="A1216" s="113" t="s">
        <v>2318</v>
      </c>
      <c r="B1216" s="76"/>
      <c r="C1216" s="76"/>
      <c r="D1216" s="114" t="s">
        <v>2319</v>
      </c>
      <c r="E1216" s="96">
        <v>64</v>
      </c>
      <c r="F1216" s="84">
        <v>0.4</v>
      </c>
      <c r="G1216" s="85">
        <v>38.4</v>
      </c>
      <c r="H1216" s="7">
        <v>1</v>
      </c>
      <c r="J1216" s="26">
        <f t="shared" si="116"/>
        <v>0</v>
      </c>
      <c r="K1216" s="27">
        <f t="shared" si="117"/>
        <v>0</v>
      </c>
      <c r="L1216" s="112"/>
    </row>
    <row r="1217" spans="1:12" ht="23.25">
      <c r="A1217" s="113" t="s">
        <v>2320</v>
      </c>
      <c r="B1217" s="76"/>
      <c r="C1217" s="76"/>
      <c r="D1217" s="114" t="s">
        <v>2321</v>
      </c>
      <c r="E1217" s="96">
        <v>91.5</v>
      </c>
      <c r="F1217" s="84">
        <v>0.4</v>
      </c>
      <c r="G1217" s="85">
        <v>54.9</v>
      </c>
      <c r="H1217" s="7">
        <v>1</v>
      </c>
      <c r="J1217" s="26">
        <f t="shared" si="116"/>
        <v>0</v>
      </c>
      <c r="K1217" s="27">
        <f t="shared" si="117"/>
        <v>0</v>
      </c>
      <c r="L1217" s="112"/>
    </row>
    <row r="1218" spans="1:12" ht="23.25">
      <c r="A1218" s="113" t="s">
        <v>2322</v>
      </c>
      <c r="B1218" s="76"/>
      <c r="C1218" s="76"/>
      <c r="D1218" s="114" t="s">
        <v>2323</v>
      </c>
      <c r="E1218" s="96">
        <v>41</v>
      </c>
      <c r="F1218" s="84">
        <v>0.4</v>
      </c>
      <c r="G1218" s="85">
        <v>24.599999999999998</v>
      </c>
      <c r="H1218" s="7">
        <v>1</v>
      </c>
      <c r="J1218" s="26">
        <f t="shared" si="116"/>
        <v>0</v>
      </c>
      <c r="K1218" s="27">
        <f t="shared" si="117"/>
        <v>0</v>
      </c>
      <c r="L1218" s="94"/>
    </row>
    <row r="1219" spans="1:12" ht="23.25">
      <c r="A1219" s="113" t="s">
        <v>2324</v>
      </c>
      <c r="B1219" s="76"/>
      <c r="C1219" s="76"/>
      <c r="D1219" s="114" t="s">
        <v>2325</v>
      </c>
      <c r="E1219" s="96">
        <v>72</v>
      </c>
      <c r="F1219" s="84">
        <v>0.4</v>
      </c>
      <c r="G1219" s="85">
        <v>43.199999999999996</v>
      </c>
      <c r="H1219" s="7">
        <v>1</v>
      </c>
      <c r="J1219" s="26">
        <f t="shared" si="116"/>
        <v>0</v>
      </c>
      <c r="K1219" s="27">
        <f t="shared" si="117"/>
        <v>0</v>
      </c>
      <c r="L1219" s="112"/>
    </row>
    <row r="1220" spans="1:12" ht="23.25">
      <c r="A1220" s="113" t="s">
        <v>2326</v>
      </c>
      <c r="B1220" s="76"/>
      <c r="C1220" s="76"/>
      <c r="D1220" s="114" t="s">
        <v>2327</v>
      </c>
      <c r="E1220" s="96">
        <v>103</v>
      </c>
      <c r="F1220" s="84">
        <v>0.4</v>
      </c>
      <c r="G1220" s="85">
        <v>61.8</v>
      </c>
      <c r="H1220" s="7">
        <v>1</v>
      </c>
      <c r="J1220" s="26">
        <f t="shared" si="116"/>
        <v>0</v>
      </c>
      <c r="K1220" s="27">
        <f t="shared" si="117"/>
        <v>0</v>
      </c>
      <c r="L1220" s="112"/>
    </row>
    <row r="1221" spans="1:12" ht="23.25">
      <c r="A1221" s="113" t="s">
        <v>2328</v>
      </c>
      <c r="B1221" s="76"/>
      <c r="C1221" s="76"/>
      <c r="D1221" s="114" t="s">
        <v>2329</v>
      </c>
      <c r="E1221" s="96">
        <v>41</v>
      </c>
      <c r="F1221" s="84">
        <v>0.4</v>
      </c>
      <c r="G1221" s="85">
        <v>24.599999999999998</v>
      </c>
      <c r="H1221" s="7">
        <v>1</v>
      </c>
      <c r="J1221" s="26">
        <f t="shared" si="116"/>
        <v>0</v>
      </c>
      <c r="K1221" s="27">
        <f t="shared" si="117"/>
        <v>0</v>
      </c>
      <c r="L1221" s="108"/>
    </row>
    <row r="1222" spans="1:12" ht="23.25">
      <c r="A1222" s="113" t="s">
        <v>2330</v>
      </c>
      <c r="B1222" s="76"/>
      <c r="C1222" s="76"/>
      <c r="D1222" s="114" t="s">
        <v>2331</v>
      </c>
      <c r="E1222" s="96">
        <v>72</v>
      </c>
      <c r="F1222" s="84">
        <v>0.4</v>
      </c>
      <c r="G1222" s="85">
        <v>43.199999999999996</v>
      </c>
      <c r="H1222" s="7">
        <v>1</v>
      </c>
      <c r="J1222" s="26">
        <f t="shared" si="116"/>
        <v>0</v>
      </c>
      <c r="K1222" s="27">
        <f t="shared" si="117"/>
        <v>0</v>
      </c>
      <c r="L1222" s="108"/>
    </row>
    <row r="1223" spans="1:12" ht="23.25">
      <c r="A1223" s="113" t="s">
        <v>2332</v>
      </c>
      <c r="B1223" s="76"/>
      <c r="C1223" s="76"/>
      <c r="D1223" s="114" t="s">
        <v>2333</v>
      </c>
      <c r="E1223" s="96">
        <v>103</v>
      </c>
      <c r="F1223" s="84">
        <v>0.4</v>
      </c>
      <c r="G1223" s="85">
        <v>61.8</v>
      </c>
      <c r="H1223" s="7">
        <v>1</v>
      </c>
      <c r="J1223" s="26">
        <f t="shared" si="116"/>
        <v>0</v>
      </c>
      <c r="K1223" s="27">
        <f t="shared" si="117"/>
        <v>0</v>
      </c>
      <c r="L1223" s="108"/>
    </row>
    <row r="1224" spans="1:12" ht="23.25">
      <c r="A1224" s="113" t="s">
        <v>2334</v>
      </c>
      <c r="B1224" s="76"/>
      <c r="C1224" s="76"/>
      <c r="D1224" s="114" t="s">
        <v>2335</v>
      </c>
      <c r="E1224" s="96">
        <v>41</v>
      </c>
      <c r="F1224" s="84">
        <v>0.4</v>
      </c>
      <c r="G1224" s="85">
        <v>24.599999999999998</v>
      </c>
      <c r="H1224" s="7">
        <v>1</v>
      </c>
      <c r="J1224" s="26">
        <f t="shared" si="116"/>
        <v>0</v>
      </c>
      <c r="K1224" s="27">
        <f t="shared" si="117"/>
        <v>0</v>
      </c>
      <c r="L1224" s="108"/>
    </row>
    <row r="1225" spans="1:12" ht="23.25">
      <c r="A1225" s="113" t="s">
        <v>2336</v>
      </c>
      <c r="B1225" s="76"/>
      <c r="C1225" s="76"/>
      <c r="D1225" s="114" t="s">
        <v>2337</v>
      </c>
      <c r="E1225" s="96">
        <v>72</v>
      </c>
      <c r="F1225" s="84">
        <v>0.4</v>
      </c>
      <c r="G1225" s="85">
        <v>43.199999999999996</v>
      </c>
      <c r="H1225" s="7">
        <v>1</v>
      </c>
      <c r="J1225" s="26">
        <f t="shared" si="116"/>
        <v>0</v>
      </c>
      <c r="K1225" s="27">
        <f t="shared" si="117"/>
        <v>0</v>
      </c>
      <c r="L1225" s="108"/>
    </row>
    <row r="1226" spans="1:12" ht="23.25">
      <c r="A1226" s="113" t="s">
        <v>2338</v>
      </c>
      <c r="B1226" s="76"/>
      <c r="C1226" s="76"/>
      <c r="D1226" s="114" t="s">
        <v>2339</v>
      </c>
      <c r="E1226" s="96">
        <v>103</v>
      </c>
      <c r="F1226" s="84">
        <v>0.4</v>
      </c>
      <c r="G1226" s="85">
        <v>61.8</v>
      </c>
      <c r="H1226" s="7">
        <v>1</v>
      </c>
      <c r="J1226" s="26">
        <f t="shared" si="116"/>
        <v>0</v>
      </c>
      <c r="K1226" s="27">
        <f t="shared" si="117"/>
        <v>0</v>
      </c>
      <c r="L1226" s="108"/>
    </row>
    <row r="1227" spans="1:12" ht="23.25">
      <c r="A1227" s="113" t="s">
        <v>2340</v>
      </c>
      <c r="B1227" s="76"/>
      <c r="C1227" s="76"/>
      <c r="D1227" s="114" t="s">
        <v>2341</v>
      </c>
      <c r="E1227" s="96">
        <v>41</v>
      </c>
      <c r="F1227" s="84">
        <v>0.4</v>
      </c>
      <c r="G1227" s="85">
        <v>24.599999999999998</v>
      </c>
      <c r="H1227" s="7">
        <v>1</v>
      </c>
      <c r="J1227" s="26">
        <f t="shared" si="116"/>
        <v>0</v>
      </c>
      <c r="K1227" s="27">
        <f t="shared" si="117"/>
        <v>0</v>
      </c>
      <c r="L1227" s="108"/>
    </row>
    <row r="1228" spans="1:12" ht="23.25">
      <c r="A1228" s="113" t="s">
        <v>2342</v>
      </c>
      <c r="B1228" s="76"/>
      <c r="C1228" s="76"/>
      <c r="D1228" s="114" t="s">
        <v>2343</v>
      </c>
      <c r="E1228" s="96">
        <v>72</v>
      </c>
      <c r="F1228" s="84">
        <v>0.4</v>
      </c>
      <c r="G1228" s="85">
        <v>43.199999999999996</v>
      </c>
      <c r="H1228" s="7">
        <v>1</v>
      </c>
      <c r="J1228" s="26">
        <f t="shared" si="116"/>
        <v>0</v>
      </c>
      <c r="K1228" s="27">
        <f t="shared" si="117"/>
        <v>0</v>
      </c>
      <c r="L1228" s="108"/>
    </row>
    <row r="1229" spans="1:12" ht="23.25">
      <c r="A1229" s="113" t="s">
        <v>2344</v>
      </c>
      <c r="B1229" s="76"/>
      <c r="C1229" s="76"/>
      <c r="D1229" s="114" t="s">
        <v>2345</v>
      </c>
      <c r="E1229" s="96">
        <v>103</v>
      </c>
      <c r="F1229" s="84">
        <v>0.4</v>
      </c>
      <c r="G1229" s="85">
        <v>61.8</v>
      </c>
      <c r="H1229" s="7">
        <v>1</v>
      </c>
      <c r="J1229" s="26">
        <f t="shared" si="116"/>
        <v>0</v>
      </c>
      <c r="K1229" s="27">
        <f t="shared" si="117"/>
        <v>0</v>
      </c>
      <c r="L1229" s="108"/>
    </row>
    <row r="1230" spans="1:12" ht="23.25">
      <c r="A1230" s="113" t="s">
        <v>2346</v>
      </c>
      <c r="B1230" s="76"/>
      <c r="C1230" s="76"/>
      <c r="D1230" s="114" t="s">
        <v>2347</v>
      </c>
      <c r="E1230" s="96">
        <v>41</v>
      </c>
      <c r="F1230" s="84">
        <v>0.4</v>
      </c>
      <c r="G1230" s="85">
        <v>24.599999999999998</v>
      </c>
      <c r="H1230" s="7">
        <v>1</v>
      </c>
      <c r="J1230" s="26">
        <f t="shared" si="116"/>
        <v>0</v>
      </c>
      <c r="K1230" s="27">
        <f t="shared" si="117"/>
        <v>0</v>
      </c>
      <c r="L1230" s="108"/>
    </row>
    <row r="1231" spans="1:12" ht="23.25">
      <c r="A1231" s="113" t="s">
        <v>2348</v>
      </c>
      <c r="B1231" s="76"/>
      <c r="C1231" s="76"/>
      <c r="D1231" s="114" t="s">
        <v>2349</v>
      </c>
      <c r="E1231" s="96">
        <v>72</v>
      </c>
      <c r="F1231" s="84">
        <v>0.4</v>
      </c>
      <c r="G1231" s="85">
        <v>43.199999999999996</v>
      </c>
      <c r="H1231" s="7">
        <v>1</v>
      </c>
      <c r="J1231" s="26">
        <f t="shared" si="116"/>
        <v>0</v>
      </c>
      <c r="K1231" s="27">
        <f t="shared" si="117"/>
        <v>0</v>
      </c>
      <c r="L1231" s="108"/>
    </row>
    <row r="1232" spans="1:12" ht="23.25">
      <c r="A1232" s="113" t="s">
        <v>2350</v>
      </c>
      <c r="B1232" s="76"/>
      <c r="C1232" s="76"/>
      <c r="D1232" s="114" t="s">
        <v>2351</v>
      </c>
      <c r="E1232" s="96">
        <v>103</v>
      </c>
      <c r="F1232" s="84">
        <v>0.4</v>
      </c>
      <c r="G1232" s="85">
        <v>61.8</v>
      </c>
      <c r="H1232" s="7">
        <v>1</v>
      </c>
      <c r="J1232" s="26">
        <f t="shared" si="116"/>
        <v>0</v>
      </c>
      <c r="K1232" s="27">
        <f t="shared" si="117"/>
        <v>0</v>
      </c>
      <c r="L1232" s="108"/>
    </row>
    <row r="1233" spans="1:12" ht="23.25">
      <c r="A1233" s="113" t="s">
        <v>2352</v>
      </c>
      <c r="B1233" s="76"/>
      <c r="C1233" s="76"/>
      <c r="D1233" s="114" t="s">
        <v>2353</v>
      </c>
      <c r="E1233" s="96">
        <v>64.5</v>
      </c>
      <c r="F1233" s="84">
        <v>0.4</v>
      </c>
      <c r="G1233" s="85">
        <v>38.699999999999996</v>
      </c>
      <c r="H1233" s="7">
        <v>1</v>
      </c>
      <c r="J1233" s="26">
        <f t="shared" si="116"/>
        <v>0</v>
      </c>
      <c r="K1233" s="27">
        <f t="shared" si="117"/>
        <v>0</v>
      </c>
      <c r="L1233" s="108"/>
    </row>
    <row r="1234" spans="1:12" ht="23.25">
      <c r="A1234" s="113" t="s">
        <v>2354</v>
      </c>
      <c r="B1234" s="76"/>
      <c r="C1234" s="76"/>
      <c r="D1234" s="114" t="s">
        <v>2355</v>
      </c>
      <c r="E1234" s="96">
        <v>113</v>
      </c>
      <c r="F1234" s="84">
        <v>0.4</v>
      </c>
      <c r="G1234" s="85">
        <v>67.8</v>
      </c>
      <c r="H1234" s="7">
        <v>1</v>
      </c>
      <c r="J1234" s="26">
        <f t="shared" si="116"/>
        <v>0</v>
      </c>
      <c r="K1234" s="27">
        <f t="shared" si="117"/>
        <v>0</v>
      </c>
      <c r="L1234" s="112"/>
    </row>
    <row r="1235" spans="1:12" ht="23.25">
      <c r="A1235" s="113" t="s">
        <v>2356</v>
      </c>
      <c r="B1235" s="76"/>
      <c r="C1235" s="76"/>
      <c r="D1235" s="114" t="s">
        <v>2357</v>
      </c>
      <c r="E1235" s="96">
        <v>161.5</v>
      </c>
      <c r="F1235" s="84">
        <v>0.4</v>
      </c>
      <c r="G1235" s="85">
        <v>96.899999999999991</v>
      </c>
      <c r="H1235" s="7">
        <v>1</v>
      </c>
      <c r="J1235" s="26">
        <f t="shared" si="116"/>
        <v>0</v>
      </c>
      <c r="K1235" s="27">
        <f t="shared" si="117"/>
        <v>0</v>
      </c>
      <c r="L1235" s="112"/>
    </row>
    <row r="1236" spans="1:12" ht="23.25">
      <c r="A1236" s="113" t="s">
        <v>2358</v>
      </c>
      <c r="B1236" s="76"/>
      <c r="C1236" s="76"/>
      <c r="D1236" s="114" t="s">
        <v>2359</v>
      </c>
      <c r="E1236" s="96">
        <v>64.5</v>
      </c>
      <c r="F1236" s="84">
        <v>0.4</v>
      </c>
      <c r="G1236" s="85">
        <v>38.699999999999996</v>
      </c>
      <c r="H1236" s="7">
        <v>1</v>
      </c>
      <c r="J1236" s="26">
        <f t="shared" si="116"/>
        <v>0</v>
      </c>
      <c r="K1236" s="27">
        <f t="shared" si="117"/>
        <v>0</v>
      </c>
      <c r="L1236" s="94"/>
    </row>
    <row r="1237" spans="1:12" ht="23.25">
      <c r="A1237" s="113" t="s">
        <v>2360</v>
      </c>
      <c r="B1237" s="76"/>
      <c r="C1237" s="76"/>
      <c r="D1237" s="114" t="s">
        <v>2361</v>
      </c>
      <c r="E1237" s="96">
        <v>113</v>
      </c>
      <c r="F1237" s="84">
        <v>0.4</v>
      </c>
      <c r="G1237" s="85">
        <v>67.8</v>
      </c>
      <c r="H1237" s="7">
        <v>1</v>
      </c>
      <c r="J1237" s="26">
        <f t="shared" si="116"/>
        <v>0</v>
      </c>
      <c r="K1237" s="27">
        <f t="shared" si="117"/>
        <v>0</v>
      </c>
      <c r="L1237" s="94"/>
    </row>
    <row r="1238" spans="1:12" ht="23.25">
      <c r="A1238" s="113" t="s">
        <v>2362</v>
      </c>
      <c r="B1238" s="76"/>
      <c r="C1238" s="76"/>
      <c r="D1238" s="114" t="s">
        <v>2363</v>
      </c>
      <c r="E1238" s="96">
        <v>161.5</v>
      </c>
      <c r="F1238" s="84">
        <v>0.4</v>
      </c>
      <c r="G1238" s="85">
        <v>96.899999999999991</v>
      </c>
      <c r="H1238" s="7">
        <v>1</v>
      </c>
      <c r="J1238" s="26">
        <f t="shared" si="116"/>
        <v>0</v>
      </c>
      <c r="K1238" s="27">
        <f t="shared" si="117"/>
        <v>0</v>
      </c>
      <c r="L1238" s="94"/>
    </row>
    <row r="1239" spans="1:12" ht="23.25">
      <c r="A1239" s="113" t="s">
        <v>2364</v>
      </c>
      <c r="B1239" s="76"/>
      <c r="C1239" s="76"/>
      <c r="D1239" s="114" t="s">
        <v>2365</v>
      </c>
      <c r="E1239" s="96">
        <v>64.5</v>
      </c>
      <c r="F1239" s="84">
        <v>0.4</v>
      </c>
      <c r="G1239" s="85">
        <v>38.699999999999996</v>
      </c>
      <c r="H1239" s="7">
        <v>1</v>
      </c>
      <c r="J1239" s="26">
        <f t="shared" si="116"/>
        <v>0</v>
      </c>
      <c r="K1239" s="27">
        <f t="shared" si="117"/>
        <v>0</v>
      </c>
      <c r="L1239" s="94"/>
    </row>
    <row r="1240" spans="1:12" ht="23.25">
      <c r="A1240" s="113" t="s">
        <v>2366</v>
      </c>
      <c r="B1240" s="76"/>
      <c r="C1240" s="76"/>
      <c r="D1240" s="114" t="s">
        <v>2367</v>
      </c>
      <c r="E1240" s="96">
        <v>113</v>
      </c>
      <c r="F1240" s="84">
        <v>0.4</v>
      </c>
      <c r="G1240" s="85">
        <v>67.8</v>
      </c>
      <c r="H1240" s="7">
        <v>1</v>
      </c>
      <c r="J1240" s="26">
        <f t="shared" si="116"/>
        <v>0</v>
      </c>
      <c r="K1240" s="27">
        <f t="shared" si="117"/>
        <v>0</v>
      </c>
      <c r="L1240" s="94"/>
    </row>
    <row r="1241" spans="1:12" ht="23.25">
      <c r="A1241" s="113" t="s">
        <v>2368</v>
      </c>
      <c r="B1241" s="76"/>
      <c r="C1241" s="76"/>
      <c r="D1241" s="114" t="s">
        <v>2369</v>
      </c>
      <c r="E1241" s="96">
        <v>161.5</v>
      </c>
      <c r="F1241" s="84">
        <v>0.4</v>
      </c>
      <c r="G1241" s="85">
        <v>96.899999999999991</v>
      </c>
      <c r="H1241" s="7">
        <v>1</v>
      </c>
      <c r="J1241" s="26">
        <f t="shared" si="116"/>
        <v>0</v>
      </c>
      <c r="K1241" s="27">
        <f t="shared" si="117"/>
        <v>0</v>
      </c>
      <c r="L1241" s="94"/>
    </row>
    <row r="1242" spans="1:12" ht="23.25">
      <c r="A1242" s="113" t="s">
        <v>2370</v>
      </c>
      <c r="B1242" s="76"/>
      <c r="C1242" s="76"/>
      <c r="D1242" s="114" t="s">
        <v>2371</v>
      </c>
      <c r="E1242" s="96">
        <v>27</v>
      </c>
      <c r="F1242" s="84">
        <v>0.4</v>
      </c>
      <c r="G1242" s="85">
        <v>16.2</v>
      </c>
      <c r="H1242" s="7">
        <v>1</v>
      </c>
      <c r="J1242" s="26">
        <f t="shared" si="116"/>
        <v>0</v>
      </c>
      <c r="K1242" s="27">
        <f t="shared" si="117"/>
        <v>0</v>
      </c>
      <c r="L1242" s="94"/>
    </row>
    <row r="1243" spans="1:12" ht="23.25">
      <c r="A1243" s="113" t="s">
        <v>2372</v>
      </c>
      <c r="B1243" s="76"/>
      <c r="C1243" s="76"/>
      <c r="D1243" s="114" t="s">
        <v>2373</v>
      </c>
      <c r="E1243" s="96">
        <v>47</v>
      </c>
      <c r="F1243" s="84">
        <v>0.4</v>
      </c>
      <c r="G1243" s="85">
        <v>28.2</v>
      </c>
      <c r="H1243" s="7">
        <v>1</v>
      </c>
      <c r="J1243" s="26">
        <f t="shared" si="116"/>
        <v>0</v>
      </c>
      <c r="K1243" s="27">
        <f t="shared" si="117"/>
        <v>0</v>
      </c>
      <c r="L1243" s="112"/>
    </row>
    <row r="1244" spans="1:12" ht="23.25">
      <c r="A1244" s="113" t="s">
        <v>2374</v>
      </c>
      <c r="B1244" s="76"/>
      <c r="C1244" s="76"/>
      <c r="D1244" s="114" t="s">
        <v>2375</v>
      </c>
      <c r="E1244" s="96">
        <v>67</v>
      </c>
      <c r="F1244" s="84">
        <v>0.4</v>
      </c>
      <c r="G1244" s="85">
        <v>40.199999999999996</v>
      </c>
      <c r="H1244" s="7">
        <v>1</v>
      </c>
      <c r="J1244" s="26">
        <f t="shared" si="116"/>
        <v>0</v>
      </c>
      <c r="K1244" s="27">
        <f t="shared" si="117"/>
        <v>0</v>
      </c>
      <c r="L1244" s="112"/>
    </row>
    <row r="1245" spans="1:12" ht="23.25">
      <c r="A1245" s="113" t="s">
        <v>2376</v>
      </c>
      <c r="B1245" s="76"/>
      <c r="C1245" s="76"/>
      <c r="D1245" s="114" t="s">
        <v>2377</v>
      </c>
      <c r="E1245" s="96">
        <v>30</v>
      </c>
      <c r="F1245" s="84">
        <v>0.4</v>
      </c>
      <c r="G1245" s="85">
        <v>18</v>
      </c>
      <c r="H1245" s="7">
        <v>1</v>
      </c>
      <c r="J1245" s="26">
        <f t="shared" si="116"/>
        <v>0</v>
      </c>
      <c r="K1245" s="27">
        <f t="shared" si="117"/>
        <v>0</v>
      </c>
      <c r="L1245" s="94"/>
    </row>
    <row r="1246" spans="1:12" ht="23.25">
      <c r="A1246" s="113" t="s">
        <v>2378</v>
      </c>
      <c r="B1246" s="76"/>
      <c r="C1246" s="76"/>
      <c r="D1246" s="114" t="s">
        <v>2379</v>
      </c>
      <c r="E1246" s="96">
        <v>52</v>
      </c>
      <c r="F1246" s="84">
        <v>0.4</v>
      </c>
      <c r="G1246" s="85">
        <v>31.2</v>
      </c>
      <c r="H1246" s="7">
        <v>1</v>
      </c>
      <c r="J1246" s="26">
        <f t="shared" si="116"/>
        <v>0</v>
      </c>
      <c r="K1246" s="27">
        <f t="shared" si="117"/>
        <v>0</v>
      </c>
      <c r="L1246" s="112"/>
    </row>
    <row r="1247" spans="1:12" ht="23.25">
      <c r="A1247" s="113" t="s">
        <v>2380</v>
      </c>
      <c r="B1247" s="76"/>
      <c r="C1247" s="76"/>
      <c r="D1247" s="114" t="s">
        <v>2381</v>
      </c>
      <c r="E1247" s="96">
        <v>74</v>
      </c>
      <c r="F1247" s="84">
        <v>0.4</v>
      </c>
      <c r="G1247" s="85">
        <v>44.4</v>
      </c>
      <c r="H1247" s="7">
        <v>1</v>
      </c>
      <c r="J1247" s="26">
        <f t="shared" si="116"/>
        <v>0</v>
      </c>
      <c r="K1247" s="27">
        <f t="shared" si="117"/>
        <v>0</v>
      </c>
      <c r="L1247" s="112"/>
    </row>
    <row r="1248" spans="1:12" ht="23.25">
      <c r="A1248" s="113" t="s">
        <v>2382</v>
      </c>
      <c r="B1248" s="76"/>
      <c r="C1248" s="76"/>
      <c r="D1248" s="114" t="s">
        <v>2383</v>
      </c>
      <c r="E1248" s="96">
        <v>30</v>
      </c>
      <c r="F1248" s="84">
        <v>0.4</v>
      </c>
      <c r="G1248" s="85">
        <v>18</v>
      </c>
      <c r="H1248" s="7">
        <v>1</v>
      </c>
      <c r="J1248" s="26">
        <f t="shared" si="116"/>
        <v>0</v>
      </c>
      <c r="K1248" s="27">
        <f t="shared" si="117"/>
        <v>0</v>
      </c>
      <c r="L1248" s="94"/>
    </row>
    <row r="1249" spans="1:12" ht="23.25">
      <c r="A1249" s="113" t="s">
        <v>2384</v>
      </c>
      <c r="B1249" s="76"/>
      <c r="C1249" s="76"/>
      <c r="D1249" s="114" t="s">
        <v>2385</v>
      </c>
      <c r="E1249" s="96">
        <v>52</v>
      </c>
      <c r="F1249" s="84">
        <v>0.4</v>
      </c>
      <c r="G1249" s="85">
        <v>31.2</v>
      </c>
      <c r="H1249" s="7">
        <v>1</v>
      </c>
      <c r="J1249" s="26">
        <f t="shared" si="116"/>
        <v>0</v>
      </c>
      <c r="K1249" s="27">
        <f t="shared" si="117"/>
        <v>0</v>
      </c>
      <c r="L1249" s="94"/>
    </row>
    <row r="1250" spans="1:12" ht="23.25">
      <c r="A1250" s="113" t="s">
        <v>2386</v>
      </c>
      <c r="B1250" s="76"/>
      <c r="C1250" s="76"/>
      <c r="D1250" s="114" t="s">
        <v>2387</v>
      </c>
      <c r="E1250" s="96">
        <v>74</v>
      </c>
      <c r="F1250" s="84">
        <v>0.4</v>
      </c>
      <c r="G1250" s="85">
        <v>44.4</v>
      </c>
      <c r="H1250" s="7">
        <v>1</v>
      </c>
      <c r="J1250" s="26">
        <f t="shared" si="116"/>
        <v>0</v>
      </c>
      <c r="K1250" s="27">
        <f t="shared" si="117"/>
        <v>0</v>
      </c>
      <c r="L1250" s="94"/>
    </row>
    <row r="1251" spans="1:12" ht="23.25">
      <c r="A1251" s="113" t="s">
        <v>2388</v>
      </c>
      <c r="B1251" s="76"/>
      <c r="C1251" s="76"/>
      <c r="D1251" s="114" t="s">
        <v>2389</v>
      </c>
      <c r="E1251" s="96">
        <v>30</v>
      </c>
      <c r="F1251" s="84">
        <v>0.4</v>
      </c>
      <c r="G1251" s="85">
        <v>18</v>
      </c>
      <c r="H1251" s="7">
        <v>1</v>
      </c>
      <c r="J1251" s="26">
        <f t="shared" si="116"/>
        <v>0</v>
      </c>
      <c r="K1251" s="27">
        <f t="shared" si="117"/>
        <v>0</v>
      </c>
      <c r="L1251" s="94"/>
    </row>
    <row r="1252" spans="1:12" ht="23.25">
      <c r="A1252" s="113" t="s">
        <v>2390</v>
      </c>
      <c r="B1252" s="76"/>
      <c r="C1252" s="76"/>
      <c r="D1252" s="114" t="s">
        <v>2391</v>
      </c>
      <c r="E1252" s="96">
        <v>52</v>
      </c>
      <c r="F1252" s="84">
        <v>0.4</v>
      </c>
      <c r="G1252" s="85">
        <v>31.2</v>
      </c>
      <c r="H1252" s="7">
        <v>1</v>
      </c>
      <c r="J1252" s="26">
        <f t="shared" si="116"/>
        <v>0</v>
      </c>
      <c r="K1252" s="27">
        <f t="shared" si="117"/>
        <v>0</v>
      </c>
      <c r="L1252" s="94"/>
    </row>
    <row r="1253" spans="1:12" ht="23.25">
      <c r="A1253" s="113" t="s">
        <v>2392</v>
      </c>
      <c r="B1253" s="76"/>
      <c r="C1253" s="76"/>
      <c r="D1253" s="114" t="s">
        <v>2393</v>
      </c>
      <c r="E1253" s="96">
        <v>74</v>
      </c>
      <c r="F1253" s="84">
        <v>0.4</v>
      </c>
      <c r="G1253" s="85">
        <v>44.4</v>
      </c>
      <c r="H1253" s="7">
        <v>1</v>
      </c>
      <c r="J1253" s="26">
        <f t="shared" si="116"/>
        <v>0</v>
      </c>
      <c r="K1253" s="27">
        <f t="shared" si="117"/>
        <v>0</v>
      </c>
      <c r="L1253" s="94"/>
    </row>
    <row r="1254" spans="1:12" ht="23.25">
      <c r="A1254" s="113" t="s">
        <v>2394</v>
      </c>
      <c r="B1254" s="76"/>
      <c r="C1254" s="76"/>
      <c r="D1254" s="114" t="s">
        <v>2395</v>
      </c>
      <c r="E1254" s="96">
        <v>47</v>
      </c>
      <c r="F1254" s="84">
        <v>0.4</v>
      </c>
      <c r="G1254" s="85">
        <v>28.2</v>
      </c>
      <c r="H1254" s="7">
        <v>1</v>
      </c>
      <c r="J1254" s="26">
        <f t="shared" si="116"/>
        <v>0</v>
      </c>
      <c r="K1254" s="27">
        <f t="shared" si="117"/>
        <v>0</v>
      </c>
      <c r="L1254" s="94"/>
    </row>
    <row r="1255" spans="1:12" ht="23.25">
      <c r="A1255" s="113" t="s">
        <v>2396</v>
      </c>
      <c r="B1255" s="76"/>
      <c r="C1255" s="76"/>
      <c r="D1255" s="114" t="s">
        <v>2397</v>
      </c>
      <c r="E1255" s="96">
        <v>67</v>
      </c>
      <c r="F1255" s="84">
        <v>0.4</v>
      </c>
      <c r="G1255" s="85">
        <v>40.199999999999996</v>
      </c>
      <c r="H1255" s="7">
        <v>1</v>
      </c>
      <c r="J1255" s="26">
        <f t="shared" si="116"/>
        <v>0</v>
      </c>
      <c r="K1255" s="27">
        <f t="shared" si="117"/>
        <v>0</v>
      </c>
      <c r="L1255" s="94"/>
    </row>
    <row r="1256" spans="1:12" ht="23.25">
      <c r="A1256" s="113" t="s">
        <v>2398</v>
      </c>
      <c r="B1256" s="76"/>
      <c r="C1256" s="76"/>
      <c r="D1256" s="114" t="s">
        <v>2399</v>
      </c>
      <c r="E1256" s="96">
        <v>52</v>
      </c>
      <c r="F1256" s="84">
        <v>0.4</v>
      </c>
      <c r="G1256" s="85">
        <v>31.2</v>
      </c>
      <c r="H1256" s="7">
        <v>1</v>
      </c>
      <c r="J1256" s="26">
        <f t="shared" si="116"/>
        <v>0</v>
      </c>
      <c r="K1256" s="27">
        <f t="shared" si="117"/>
        <v>0</v>
      </c>
      <c r="L1256" s="94"/>
    </row>
    <row r="1257" spans="1:12" ht="23.25">
      <c r="A1257" s="113" t="s">
        <v>2400</v>
      </c>
      <c r="B1257" s="76"/>
      <c r="C1257" s="76"/>
      <c r="D1257" s="114" t="s">
        <v>2401</v>
      </c>
      <c r="E1257" s="96">
        <v>74</v>
      </c>
      <c r="F1257" s="84">
        <v>0.4</v>
      </c>
      <c r="G1257" s="85">
        <v>44.4</v>
      </c>
      <c r="H1257" s="7">
        <v>1</v>
      </c>
      <c r="J1257" s="26">
        <f t="shared" si="116"/>
        <v>0</v>
      </c>
      <c r="K1257" s="27">
        <f t="shared" si="117"/>
        <v>0</v>
      </c>
      <c r="L1257" s="94"/>
    </row>
    <row r="1258" spans="1:12" ht="23.25">
      <c r="A1258" s="113" t="s">
        <v>2402</v>
      </c>
      <c r="B1258" s="76"/>
      <c r="C1258" s="76"/>
      <c r="D1258" s="114" t="s">
        <v>2403</v>
      </c>
      <c r="E1258" s="96">
        <v>52</v>
      </c>
      <c r="F1258" s="84">
        <v>0.4</v>
      </c>
      <c r="G1258" s="85">
        <v>31.2</v>
      </c>
      <c r="H1258" s="7">
        <v>1</v>
      </c>
      <c r="J1258" s="26">
        <f t="shared" si="116"/>
        <v>0</v>
      </c>
      <c r="K1258" s="27">
        <f t="shared" si="117"/>
        <v>0</v>
      </c>
      <c r="L1258" s="94"/>
    </row>
    <row r="1259" spans="1:12" ht="23.25">
      <c r="A1259" s="113" t="s">
        <v>2404</v>
      </c>
      <c r="B1259" s="76"/>
      <c r="C1259" s="76"/>
      <c r="D1259" s="114" t="s">
        <v>2405</v>
      </c>
      <c r="E1259" s="96">
        <v>74</v>
      </c>
      <c r="F1259" s="84">
        <v>0.4</v>
      </c>
      <c r="G1259" s="85">
        <v>44.4</v>
      </c>
      <c r="H1259" s="7">
        <v>1</v>
      </c>
      <c r="J1259" s="26">
        <f t="shared" si="116"/>
        <v>0</v>
      </c>
      <c r="K1259" s="27">
        <f t="shared" si="117"/>
        <v>0</v>
      </c>
      <c r="L1259" s="94"/>
    </row>
    <row r="1260" spans="1:12" ht="24.75">
      <c r="A1260" s="113"/>
      <c r="B1260" s="76"/>
      <c r="C1260" s="76"/>
      <c r="D1260" s="116" t="s">
        <v>2406</v>
      </c>
      <c r="E1260" s="96"/>
      <c r="F1260" s="84"/>
      <c r="G1260" s="80"/>
      <c r="H1260" s="7"/>
      <c r="J1260" s="3"/>
      <c r="K1260" s="1"/>
      <c r="L1260" s="108"/>
    </row>
    <row r="1261" spans="1:12" ht="15">
      <c r="A1261" s="93"/>
      <c r="B1261" s="76"/>
      <c r="C1261" s="76"/>
      <c r="D1261" s="77" t="s">
        <v>2407</v>
      </c>
      <c r="E1261" s="87"/>
      <c r="F1261" s="84"/>
      <c r="G1261" s="80"/>
      <c r="H1261" s="7"/>
      <c r="J1261" s="3"/>
      <c r="K1261" s="1"/>
      <c r="L1261" s="94"/>
    </row>
    <row r="1262" spans="1:12" ht="26.25">
      <c r="A1262" s="113" t="s">
        <v>2408</v>
      </c>
      <c r="B1262" s="76"/>
      <c r="C1262" s="76"/>
      <c r="D1262" s="114" t="s">
        <v>2409</v>
      </c>
      <c r="E1262" s="96">
        <v>92</v>
      </c>
      <c r="F1262" s="84">
        <v>0.4</v>
      </c>
      <c r="G1262" s="85">
        <v>55.199999999999996</v>
      </c>
      <c r="H1262" s="7">
        <v>1</v>
      </c>
      <c r="J1262" s="26">
        <f t="shared" ref="J1262:J1269" si="118">I1262*H1262</f>
        <v>0</v>
      </c>
      <c r="K1262" s="27">
        <f t="shared" ref="K1262:K1269" si="119">J1262*G1262</f>
        <v>0</v>
      </c>
      <c r="L1262" s="94"/>
    </row>
    <row r="1263" spans="1:12" ht="26.25">
      <c r="A1263" s="113" t="s">
        <v>2410</v>
      </c>
      <c r="B1263" s="76"/>
      <c r="C1263" s="76"/>
      <c r="D1263" s="114" t="s">
        <v>2411</v>
      </c>
      <c r="E1263" s="96">
        <v>138</v>
      </c>
      <c r="F1263" s="84">
        <v>0.4</v>
      </c>
      <c r="G1263" s="85">
        <v>82.8</v>
      </c>
      <c r="H1263" s="7">
        <v>1</v>
      </c>
      <c r="J1263" s="26">
        <f t="shared" si="118"/>
        <v>0</v>
      </c>
      <c r="K1263" s="27">
        <f t="shared" si="119"/>
        <v>0</v>
      </c>
      <c r="L1263" s="112"/>
    </row>
    <row r="1264" spans="1:12" ht="23.25">
      <c r="A1264" s="113" t="s">
        <v>2412</v>
      </c>
      <c r="B1264" s="76"/>
      <c r="C1264" s="76"/>
      <c r="D1264" s="114" t="s">
        <v>2413</v>
      </c>
      <c r="E1264" s="96">
        <v>102</v>
      </c>
      <c r="F1264" s="84">
        <v>0.4</v>
      </c>
      <c r="G1264" s="85">
        <v>61.199999999999996</v>
      </c>
      <c r="H1264" s="7">
        <v>1</v>
      </c>
      <c r="J1264" s="26">
        <f t="shared" si="118"/>
        <v>0</v>
      </c>
      <c r="K1264" s="27">
        <f t="shared" si="119"/>
        <v>0</v>
      </c>
      <c r="L1264" s="117"/>
    </row>
    <row r="1265" spans="1:12" ht="23.25">
      <c r="A1265" s="113" t="s">
        <v>2414</v>
      </c>
      <c r="B1265" s="76"/>
      <c r="C1265" s="76"/>
      <c r="D1265" s="114" t="s">
        <v>2415</v>
      </c>
      <c r="E1265" s="96">
        <v>154</v>
      </c>
      <c r="F1265" s="84">
        <v>0.4</v>
      </c>
      <c r="G1265" s="85">
        <v>92.399999999999991</v>
      </c>
      <c r="H1265" s="7">
        <v>1</v>
      </c>
      <c r="J1265" s="26">
        <f t="shared" si="118"/>
        <v>0</v>
      </c>
      <c r="K1265" s="27">
        <f t="shared" si="119"/>
        <v>0</v>
      </c>
      <c r="L1265" s="112"/>
    </row>
    <row r="1266" spans="1:12" ht="23.25">
      <c r="A1266" s="113" t="s">
        <v>2416</v>
      </c>
      <c r="B1266" s="76"/>
      <c r="C1266" s="76"/>
      <c r="D1266" s="114" t="s">
        <v>2417</v>
      </c>
      <c r="E1266" s="96">
        <v>99</v>
      </c>
      <c r="F1266" s="84">
        <v>0.4</v>
      </c>
      <c r="G1266" s="85">
        <v>59.4</v>
      </c>
      <c r="H1266" s="7">
        <v>1</v>
      </c>
      <c r="J1266" s="26">
        <f t="shared" si="118"/>
        <v>0</v>
      </c>
      <c r="K1266" s="27">
        <f t="shared" si="119"/>
        <v>0</v>
      </c>
      <c r="L1266" s="94"/>
    </row>
    <row r="1267" spans="1:12" ht="23.25">
      <c r="A1267" s="113" t="s">
        <v>2418</v>
      </c>
      <c r="B1267" s="76"/>
      <c r="C1267" s="76"/>
      <c r="D1267" s="114" t="s">
        <v>2419</v>
      </c>
      <c r="E1267" s="96">
        <v>148</v>
      </c>
      <c r="F1267" s="84">
        <v>0.4</v>
      </c>
      <c r="G1267" s="85">
        <v>88.8</v>
      </c>
      <c r="H1267" s="7">
        <v>1</v>
      </c>
      <c r="J1267" s="26">
        <f t="shared" si="118"/>
        <v>0</v>
      </c>
      <c r="K1267" s="27">
        <f t="shared" si="119"/>
        <v>0</v>
      </c>
      <c r="L1267" s="112"/>
    </row>
    <row r="1268" spans="1:12" ht="23.25">
      <c r="A1268" s="113" t="s">
        <v>2420</v>
      </c>
      <c r="B1268" s="76"/>
      <c r="C1268" s="76"/>
      <c r="D1268" s="114" t="s">
        <v>2421</v>
      </c>
      <c r="E1268" s="96">
        <v>110</v>
      </c>
      <c r="F1268" s="84">
        <v>0.4</v>
      </c>
      <c r="G1268" s="85">
        <v>66</v>
      </c>
      <c r="H1268" s="7">
        <v>1</v>
      </c>
      <c r="J1268" s="26">
        <f t="shared" si="118"/>
        <v>0</v>
      </c>
      <c r="K1268" s="27">
        <f t="shared" si="119"/>
        <v>0</v>
      </c>
      <c r="L1268" s="94"/>
    </row>
    <row r="1269" spans="1:12" ht="23.25">
      <c r="A1269" s="113" t="s">
        <v>2422</v>
      </c>
      <c r="B1269" s="76"/>
      <c r="C1269" s="76"/>
      <c r="D1269" s="114" t="s">
        <v>2423</v>
      </c>
      <c r="E1269" s="96">
        <v>166</v>
      </c>
      <c r="F1269" s="84">
        <v>0.4</v>
      </c>
      <c r="G1269" s="85">
        <v>99.6</v>
      </c>
      <c r="H1269" s="7">
        <v>1</v>
      </c>
      <c r="J1269" s="26">
        <f t="shared" si="118"/>
        <v>0</v>
      </c>
      <c r="K1269" s="27">
        <f t="shared" si="119"/>
        <v>0</v>
      </c>
      <c r="L1269" s="112"/>
    </row>
    <row r="1270" spans="1:12" ht="15">
      <c r="A1270" s="113"/>
      <c r="B1270" s="76"/>
      <c r="C1270" s="76"/>
      <c r="D1270" s="77" t="s">
        <v>2424</v>
      </c>
      <c r="E1270" s="87"/>
      <c r="F1270" s="84"/>
      <c r="G1270" s="80"/>
      <c r="H1270" s="7"/>
      <c r="J1270" s="3"/>
      <c r="K1270" s="1"/>
      <c r="L1270" s="94"/>
    </row>
    <row r="1271" spans="1:12" ht="23.25">
      <c r="A1271" s="113" t="s">
        <v>2425</v>
      </c>
      <c r="B1271" s="76"/>
      <c r="C1271" s="76"/>
      <c r="D1271" s="114" t="s">
        <v>2426</v>
      </c>
      <c r="E1271" s="96">
        <v>179</v>
      </c>
      <c r="F1271" s="84">
        <v>0.4</v>
      </c>
      <c r="G1271" s="85">
        <v>107.39999999999999</v>
      </c>
      <c r="H1271" s="7">
        <v>1</v>
      </c>
      <c r="J1271" s="26">
        <f t="shared" ref="J1271:J1273" si="120">I1271*H1271</f>
        <v>0</v>
      </c>
      <c r="K1271" s="27">
        <f t="shared" ref="K1271:K1273" si="121">J1271*G1271</f>
        <v>0</v>
      </c>
      <c r="L1271" s="94"/>
    </row>
    <row r="1272" spans="1:12" ht="23.25">
      <c r="A1272" s="113" t="s">
        <v>2427</v>
      </c>
      <c r="B1272" s="76"/>
      <c r="C1272" s="76"/>
      <c r="D1272" s="114" t="s">
        <v>2428</v>
      </c>
      <c r="E1272" s="96">
        <v>268</v>
      </c>
      <c r="F1272" s="84">
        <v>0.4</v>
      </c>
      <c r="G1272" s="85">
        <v>160.79999999999998</v>
      </c>
      <c r="H1272" s="7">
        <v>1</v>
      </c>
      <c r="J1272" s="26">
        <f t="shared" si="120"/>
        <v>0</v>
      </c>
      <c r="K1272" s="27">
        <f t="shared" si="121"/>
        <v>0</v>
      </c>
      <c r="L1272" s="94"/>
    </row>
    <row r="1273" spans="1:12" ht="23.25">
      <c r="A1273" s="113" t="s">
        <v>2429</v>
      </c>
      <c r="B1273" s="76"/>
      <c r="C1273" s="76"/>
      <c r="D1273" s="114" t="s">
        <v>2430</v>
      </c>
      <c r="E1273" s="96">
        <v>268</v>
      </c>
      <c r="F1273" s="84">
        <v>0.4</v>
      </c>
      <c r="G1273" s="85">
        <v>160.79999999999998</v>
      </c>
      <c r="H1273" s="7">
        <v>1</v>
      </c>
      <c r="J1273" s="26">
        <f t="shared" si="120"/>
        <v>0</v>
      </c>
      <c r="K1273" s="27">
        <f t="shared" si="121"/>
        <v>0</v>
      </c>
      <c r="L1273" s="94"/>
    </row>
    <row r="1274" spans="1:12" ht="15">
      <c r="A1274" s="118"/>
      <c r="B1274" s="76"/>
      <c r="C1274" s="76"/>
      <c r="D1274" s="77" t="s">
        <v>2431</v>
      </c>
      <c r="E1274" s="91"/>
      <c r="F1274" s="84"/>
      <c r="G1274" s="80"/>
      <c r="H1274" s="7"/>
      <c r="J1274" s="3"/>
      <c r="K1274" s="1"/>
      <c r="L1274" s="119"/>
    </row>
    <row r="1275" spans="1:12" ht="15">
      <c r="A1275" s="113"/>
      <c r="B1275" s="76"/>
      <c r="C1275" s="76"/>
      <c r="D1275" s="77" t="s">
        <v>2432</v>
      </c>
      <c r="E1275" s="87"/>
      <c r="F1275" s="84"/>
      <c r="G1275" s="80"/>
      <c r="H1275" s="7"/>
      <c r="J1275" s="3"/>
      <c r="K1275" s="1"/>
      <c r="L1275" s="94"/>
    </row>
    <row r="1276" spans="1:12" ht="23.25">
      <c r="A1276" s="113" t="s">
        <v>2433</v>
      </c>
      <c r="B1276" s="76"/>
      <c r="C1276" s="76"/>
      <c r="D1276" s="114" t="s">
        <v>2434</v>
      </c>
      <c r="E1276" s="96">
        <v>11.5</v>
      </c>
      <c r="F1276" s="84">
        <v>0.4</v>
      </c>
      <c r="G1276" s="85">
        <v>6.8999999999999995</v>
      </c>
      <c r="H1276" s="7">
        <v>1</v>
      </c>
      <c r="J1276" s="26">
        <f t="shared" ref="J1276:J1284" si="122">I1276*H1276</f>
        <v>0</v>
      </c>
      <c r="K1276" s="27">
        <f t="shared" ref="K1276:K1284" si="123">J1276*G1276</f>
        <v>0</v>
      </c>
      <c r="L1276" s="94"/>
    </row>
    <row r="1277" spans="1:12" ht="23.25">
      <c r="A1277" s="113" t="s">
        <v>2435</v>
      </c>
      <c r="B1277" s="76"/>
      <c r="C1277" s="76"/>
      <c r="D1277" s="114" t="s">
        <v>2436</v>
      </c>
      <c r="E1277" s="96">
        <v>8.9</v>
      </c>
      <c r="F1277" s="84">
        <v>0.4</v>
      </c>
      <c r="G1277" s="85">
        <v>5.34</v>
      </c>
      <c r="H1277" s="7">
        <v>1</v>
      </c>
      <c r="J1277" s="26">
        <f t="shared" si="122"/>
        <v>0</v>
      </c>
      <c r="K1277" s="27">
        <f t="shared" si="123"/>
        <v>0</v>
      </c>
      <c r="L1277" s="94"/>
    </row>
    <row r="1278" spans="1:12" ht="23.25">
      <c r="A1278" s="113" t="s">
        <v>2437</v>
      </c>
      <c r="B1278" s="76"/>
      <c r="C1278" s="76"/>
      <c r="D1278" s="114" t="s">
        <v>2438</v>
      </c>
      <c r="E1278" s="96">
        <v>6.9</v>
      </c>
      <c r="F1278" s="84">
        <v>0.4</v>
      </c>
      <c r="G1278" s="85">
        <v>4.1399999999999997</v>
      </c>
      <c r="H1278" s="7">
        <v>1</v>
      </c>
      <c r="J1278" s="26">
        <f t="shared" si="122"/>
        <v>0</v>
      </c>
      <c r="K1278" s="27">
        <f t="shared" si="123"/>
        <v>0</v>
      </c>
      <c r="L1278" s="108"/>
    </row>
    <row r="1279" spans="1:12" ht="23.25">
      <c r="A1279" s="113" t="s">
        <v>2439</v>
      </c>
      <c r="B1279" s="76"/>
      <c r="C1279" s="76"/>
      <c r="D1279" s="114" t="s">
        <v>2440</v>
      </c>
      <c r="E1279" s="96">
        <v>8.9</v>
      </c>
      <c r="F1279" s="84">
        <v>0.4</v>
      </c>
      <c r="G1279" s="85">
        <v>5.34</v>
      </c>
      <c r="H1279" s="7">
        <v>1</v>
      </c>
      <c r="J1279" s="26">
        <f t="shared" si="122"/>
        <v>0</v>
      </c>
      <c r="K1279" s="27">
        <f t="shared" si="123"/>
        <v>0</v>
      </c>
      <c r="L1279" s="108"/>
    </row>
    <row r="1280" spans="1:12" ht="23.25">
      <c r="A1280" s="113" t="s">
        <v>2441</v>
      </c>
      <c r="B1280" s="76"/>
      <c r="C1280" s="76"/>
      <c r="D1280" s="114" t="s">
        <v>2442</v>
      </c>
      <c r="E1280" s="96">
        <v>14.4</v>
      </c>
      <c r="F1280" s="84">
        <v>0.4</v>
      </c>
      <c r="G1280" s="85">
        <v>8.64</v>
      </c>
      <c r="H1280" s="7">
        <v>1</v>
      </c>
      <c r="J1280" s="26">
        <f t="shared" si="122"/>
        <v>0</v>
      </c>
      <c r="K1280" s="27">
        <f t="shared" si="123"/>
        <v>0</v>
      </c>
      <c r="L1280" s="108"/>
    </row>
    <row r="1281" spans="1:12" ht="23.25">
      <c r="A1281" s="113" t="s">
        <v>2443</v>
      </c>
      <c r="B1281" s="76"/>
      <c r="C1281" s="76"/>
      <c r="D1281" s="114" t="s">
        <v>2444</v>
      </c>
      <c r="E1281" s="96">
        <v>29</v>
      </c>
      <c r="F1281" s="84">
        <v>0.4</v>
      </c>
      <c r="G1281" s="85">
        <v>17.399999999999999</v>
      </c>
      <c r="H1281" s="7">
        <v>1</v>
      </c>
      <c r="J1281" s="26">
        <f t="shared" si="122"/>
        <v>0</v>
      </c>
      <c r="K1281" s="27">
        <f t="shared" si="123"/>
        <v>0</v>
      </c>
      <c r="L1281" s="108"/>
    </row>
    <row r="1282" spans="1:12" ht="23.25">
      <c r="A1282" s="113" t="s">
        <v>2445</v>
      </c>
      <c r="B1282" s="76"/>
      <c r="C1282" s="76"/>
      <c r="D1282" s="114" t="s">
        <v>2446</v>
      </c>
      <c r="E1282" s="96">
        <v>16.899999999999999</v>
      </c>
      <c r="F1282" s="84">
        <v>0.4</v>
      </c>
      <c r="G1282" s="85">
        <v>10.139999999999999</v>
      </c>
      <c r="H1282" s="7">
        <v>1</v>
      </c>
      <c r="J1282" s="26">
        <f t="shared" si="122"/>
        <v>0</v>
      </c>
      <c r="K1282" s="27">
        <f t="shared" si="123"/>
        <v>0</v>
      </c>
      <c r="L1282" s="108"/>
    </row>
    <row r="1283" spans="1:12" ht="23.25">
      <c r="A1283" s="113" t="s">
        <v>2447</v>
      </c>
      <c r="B1283" s="76"/>
      <c r="C1283" s="76"/>
      <c r="D1283" s="114" t="s">
        <v>2448</v>
      </c>
      <c r="E1283" s="96">
        <v>11.5</v>
      </c>
      <c r="F1283" s="84">
        <v>0.4</v>
      </c>
      <c r="G1283" s="85">
        <v>6.8999999999999995</v>
      </c>
      <c r="H1283" s="7">
        <v>1</v>
      </c>
      <c r="J1283" s="26">
        <f t="shared" si="122"/>
        <v>0</v>
      </c>
      <c r="K1283" s="27">
        <f t="shared" si="123"/>
        <v>0</v>
      </c>
      <c r="L1283" s="108"/>
    </row>
    <row r="1284" spans="1:12" ht="23.25">
      <c r="A1284" s="113" t="s">
        <v>2449</v>
      </c>
      <c r="B1284" s="76"/>
      <c r="C1284" s="76"/>
      <c r="D1284" s="114" t="s">
        <v>2450</v>
      </c>
      <c r="E1284" s="96">
        <v>37</v>
      </c>
      <c r="F1284" s="84">
        <v>0.4</v>
      </c>
      <c r="G1284" s="85">
        <v>22.2</v>
      </c>
      <c r="H1284" s="7">
        <v>1</v>
      </c>
      <c r="J1284" s="26">
        <f t="shared" si="122"/>
        <v>0</v>
      </c>
      <c r="K1284" s="27">
        <f t="shared" si="123"/>
        <v>0</v>
      </c>
      <c r="L1284" s="108"/>
    </row>
    <row r="1285" spans="1:12" ht="15">
      <c r="A1285" s="113"/>
      <c r="B1285" s="76"/>
      <c r="C1285" s="76"/>
      <c r="D1285" s="77" t="s">
        <v>2451</v>
      </c>
      <c r="E1285" s="87"/>
      <c r="F1285" s="84"/>
      <c r="G1285" s="80"/>
      <c r="H1285" s="7"/>
      <c r="J1285" s="3"/>
      <c r="K1285" s="1"/>
      <c r="L1285" s="108"/>
    </row>
    <row r="1286" spans="1:12" ht="23.25">
      <c r="A1286" s="113" t="s">
        <v>2452</v>
      </c>
      <c r="B1286" s="76"/>
      <c r="C1286" s="76"/>
      <c r="D1286" s="114" t="s">
        <v>2453</v>
      </c>
      <c r="E1286" s="96">
        <v>4.5999999999999996</v>
      </c>
      <c r="F1286" s="84">
        <v>0.4</v>
      </c>
      <c r="G1286" s="85">
        <v>2.76</v>
      </c>
      <c r="H1286" s="7">
        <v>1</v>
      </c>
      <c r="J1286" s="26">
        <f t="shared" ref="J1286:J1290" si="124">I1286*H1286</f>
        <v>0</v>
      </c>
      <c r="K1286" s="27">
        <f t="shared" ref="K1286:K1290" si="125">J1286*G1286</f>
        <v>0</v>
      </c>
      <c r="L1286" s="108"/>
    </row>
    <row r="1287" spans="1:12" ht="23.25">
      <c r="A1287" s="113" t="s">
        <v>2454</v>
      </c>
      <c r="B1287" s="76"/>
      <c r="C1287" s="76"/>
      <c r="D1287" s="114" t="s">
        <v>2455</v>
      </c>
      <c r="E1287" s="96">
        <v>5.75</v>
      </c>
      <c r="F1287" s="84">
        <v>0.4</v>
      </c>
      <c r="G1287" s="85">
        <v>3.4499999999999997</v>
      </c>
      <c r="H1287" s="7">
        <v>1</v>
      </c>
      <c r="J1287" s="26">
        <f t="shared" si="124"/>
        <v>0</v>
      </c>
      <c r="K1287" s="27">
        <f t="shared" si="125"/>
        <v>0</v>
      </c>
      <c r="L1287" s="108"/>
    </row>
    <row r="1288" spans="1:12" ht="23.25">
      <c r="A1288" s="113" t="s">
        <v>2456</v>
      </c>
      <c r="B1288" s="76"/>
      <c r="C1288" s="76"/>
      <c r="D1288" s="114" t="s">
        <v>2457</v>
      </c>
      <c r="E1288" s="96">
        <v>9.4</v>
      </c>
      <c r="F1288" s="84">
        <v>0.4</v>
      </c>
      <c r="G1288" s="85">
        <v>5.64</v>
      </c>
      <c r="H1288" s="7">
        <v>1</v>
      </c>
      <c r="J1288" s="26">
        <f t="shared" si="124"/>
        <v>0</v>
      </c>
      <c r="K1288" s="27">
        <f t="shared" si="125"/>
        <v>0</v>
      </c>
      <c r="L1288" s="108"/>
    </row>
    <row r="1289" spans="1:12" ht="23.25">
      <c r="A1289" s="113" t="s">
        <v>2458</v>
      </c>
      <c r="B1289" s="76"/>
      <c r="C1289" s="76"/>
      <c r="D1289" s="114" t="s">
        <v>2459</v>
      </c>
      <c r="E1289" s="96">
        <v>5.5</v>
      </c>
      <c r="F1289" s="84">
        <v>0.4</v>
      </c>
      <c r="G1289" s="85">
        <v>3.3</v>
      </c>
      <c r="H1289" s="7">
        <v>1</v>
      </c>
      <c r="J1289" s="26">
        <f t="shared" si="124"/>
        <v>0</v>
      </c>
      <c r="K1289" s="27">
        <f t="shared" si="125"/>
        <v>0</v>
      </c>
      <c r="L1289" s="108"/>
    </row>
    <row r="1290" spans="1:12" ht="23.25">
      <c r="A1290" s="113" t="s">
        <v>2460</v>
      </c>
      <c r="B1290" s="76"/>
      <c r="C1290" s="76"/>
      <c r="D1290" s="114" t="s">
        <v>2461</v>
      </c>
      <c r="E1290" s="96">
        <v>7.2</v>
      </c>
      <c r="F1290" s="84">
        <v>0.4</v>
      </c>
      <c r="G1290" s="85">
        <v>4.32</v>
      </c>
      <c r="H1290" s="7">
        <v>1</v>
      </c>
      <c r="J1290" s="26">
        <f t="shared" si="124"/>
        <v>0</v>
      </c>
      <c r="K1290" s="27">
        <f t="shared" si="125"/>
        <v>0</v>
      </c>
      <c r="L1290" s="108"/>
    </row>
    <row r="1291" spans="1:12" ht="15">
      <c r="A1291" s="113"/>
      <c r="B1291" s="76"/>
      <c r="C1291" s="76"/>
      <c r="D1291" s="77" t="s">
        <v>2462</v>
      </c>
      <c r="E1291" s="87"/>
      <c r="F1291" s="84"/>
      <c r="G1291" s="80"/>
      <c r="H1291" s="7"/>
      <c r="J1291" s="3"/>
      <c r="K1291" s="1"/>
      <c r="L1291" s="94"/>
    </row>
    <row r="1292" spans="1:12" ht="23.25">
      <c r="A1292" s="113" t="s">
        <v>2463</v>
      </c>
      <c r="B1292" s="76"/>
      <c r="C1292" s="76"/>
      <c r="D1292" s="114" t="s">
        <v>2464</v>
      </c>
      <c r="E1292" s="96">
        <v>8.4499999999999993</v>
      </c>
      <c r="F1292" s="84">
        <v>0.4</v>
      </c>
      <c r="G1292" s="85">
        <v>5.0699999999999994</v>
      </c>
      <c r="H1292" s="7">
        <v>1</v>
      </c>
      <c r="J1292" s="26">
        <f t="shared" ref="J1292:J1298" si="126">I1292*H1292</f>
        <v>0</v>
      </c>
      <c r="K1292" s="27">
        <f t="shared" ref="K1292:K1298" si="127">J1292*G1292</f>
        <v>0</v>
      </c>
      <c r="L1292" s="94"/>
    </row>
    <row r="1293" spans="1:12" ht="23.25">
      <c r="A1293" s="113" t="s">
        <v>2465</v>
      </c>
      <c r="B1293" s="76"/>
      <c r="C1293" s="76"/>
      <c r="D1293" s="114" t="s">
        <v>2466</v>
      </c>
      <c r="E1293" s="96">
        <v>9.9</v>
      </c>
      <c r="F1293" s="84">
        <v>0.4</v>
      </c>
      <c r="G1293" s="85">
        <v>5.94</v>
      </c>
      <c r="H1293" s="7">
        <v>1</v>
      </c>
      <c r="J1293" s="26">
        <f t="shared" si="126"/>
        <v>0</v>
      </c>
      <c r="K1293" s="27">
        <f t="shared" si="127"/>
        <v>0</v>
      </c>
      <c r="L1293" s="94"/>
    </row>
    <row r="1294" spans="1:12" ht="23.25">
      <c r="A1294" s="113" t="s">
        <v>2467</v>
      </c>
      <c r="B1294" s="76"/>
      <c r="C1294" s="76"/>
      <c r="D1294" s="114" t="s">
        <v>2468</v>
      </c>
      <c r="E1294" s="96">
        <v>10.7</v>
      </c>
      <c r="F1294" s="84">
        <v>0.4</v>
      </c>
      <c r="G1294" s="85">
        <v>6.419999999999999</v>
      </c>
      <c r="H1294" s="7">
        <v>1</v>
      </c>
      <c r="J1294" s="26">
        <f t="shared" si="126"/>
        <v>0</v>
      </c>
      <c r="K1294" s="27">
        <f t="shared" si="127"/>
        <v>0</v>
      </c>
      <c r="L1294" s="94"/>
    </row>
    <row r="1295" spans="1:12" ht="23.25">
      <c r="A1295" s="113" t="s">
        <v>2469</v>
      </c>
      <c r="B1295" s="76"/>
      <c r="C1295" s="76"/>
      <c r="D1295" s="114" t="s">
        <v>2470</v>
      </c>
      <c r="E1295" s="96">
        <v>20.6</v>
      </c>
      <c r="F1295" s="84">
        <v>0.4</v>
      </c>
      <c r="G1295" s="85">
        <v>12.360000000000001</v>
      </c>
      <c r="H1295" s="7">
        <v>1</v>
      </c>
      <c r="J1295" s="26">
        <f t="shared" si="126"/>
        <v>0</v>
      </c>
      <c r="K1295" s="27">
        <f t="shared" si="127"/>
        <v>0</v>
      </c>
      <c r="L1295" s="94"/>
    </row>
    <row r="1296" spans="1:12" ht="23.25">
      <c r="A1296" s="113" t="s">
        <v>2471</v>
      </c>
      <c r="B1296" s="76"/>
      <c r="C1296" s="76"/>
      <c r="D1296" s="114" t="s">
        <v>2472</v>
      </c>
      <c r="E1296" s="96">
        <v>11.2</v>
      </c>
      <c r="F1296" s="84">
        <v>0.4</v>
      </c>
      <c r="G1296" s="85">
        <v>6.72</v>
      </c>
      <c r="H1296" s="7">
        <v>1</v>
      </c>
      <c r="J1296" s="26">
        <f t="shared" si="126"/>
        <v>0</v>
      </c>
      <c r="K1296" s="27">
        <f t="shared" si="127"/>
        <v>0</v>
      </c>
      <c r="L1296" s="94"/>
    </row>
    <row r="1297" spans="1:12" ht="23.25">
      <c r="A1297" s="113" t="s">
        <v>2473</v>
      </c>
      <c r="B1297" s="76"/>
      <c r="C1297" s="76"/>
      <c r="D1297" s="114" t="s">
        <v>2474</v>
      </c>
      <c r="E1297" s="96">
        <v>15.9</v>
      </c>
      <c r="F1297" s="84">
        <v>0.4</v>
      </c>
      <c r="G1297" s="85">
        <v>9.5399999999999991</v>
      </c>
      <c r="H1297" s="7">
        <v>1</v>
      </c>
      <c r="J1297" s="26">
        <f t="shared" si="126"/>
        <v>0</v>
      </c>
      <c r="K1297" s="27">
        <f t="shared" si="127"/>
        <v>0</v>
      </c>
      <c r="L1297" s="94"/>
    </row>
    <row r="1298" spans="1:12" ht="23.25">
      <c r="A1298" s="113" t="s">
        <v>2475</v>
      </c>
      <c r="B1298" s="76"/>
      <c r="C1298" s="76"/>
      <c r="D1298" s="114" t="s">
        <v>2476</v>
      </c>
      <c r="E1298" s="96">
        <v>24.2</v>
      </c>
      <c r="F1298" s="84">
        <v>0.4</v>
      </c>
      <c r="G1298" s="85">
        <v>14.52</v>
      </c>
      <c r="H1298" s="7">
        <v>1</v>
      </c>
      <c r="J1298" s="26">
        <f t="shared" si="126"/>
        <v>0</v>
      </c>
      <c r="K1298" s="27">
        <f t="shared" si="127"/>
        <v>0</v>
      </c>
      <c r="L1298" s="94"/>
    </row>
    <row r="1299" spans="1:12" ht="15">
      <c r="A1299" s="113"/>
      <c r="B1299" s="76"/>
      <c r="C1299" s="76"/>
      <c r="D1299" s="77" t="s">
        <v>2477</v>
      </c>
      <c r="E1299" s="87"/>
      <c r="F1299" s="84"/>
      <c r="G1299" s="80"/>
      <c r="H1299" s="7"/>
      <c r="J1299" s="3"/>
      <c r="K1299" s="1"/>
      <c r="L1299" s="94"/>
    </row>
    <row r="1300" spans="1:12" ht="23.25">
      <c r="A1300" s="113" t="s">
        <v>2478</v>
      </c>
      <c r="B1300" s="76"/>
      <c r="C1300" s="76"/>
      <c r="D1300" s="114" t="s">
        <v>2479</v>
      </c>
      <c r="E1300" s="96">
        <v>3.5</v>
      </c>
      <c r="F1300" s="84">
        <v>0.4</v>
      </c>
      <c r="G1300" s="85">
        <v>2.1</v>
      </c>
      <c r="H1300" s="7">
        <v>1</v>
      </c>
      <c r="J1300" s="26">
        <f t="shared" ref="J1300:J1302" si="128">I1300*H1300</f>
        <v>0</v>
      </c>
      <c r="K1300" s="27">
        <f t="shared" ref="K1300:K1302" si="129">J1300*G1300</f>
        <v>0</v>
      </c>
      <c r="L1300" s="94"/>
    </row>
    <row r="1301" spans="1:12" ht="23.25">
      <c r="A1301" s="113" t="s">
        <v>2480</v>
      </c>
      <c r="B1301" s="76"/>
      <c r="C1301" s="76"/>
      <c r="D1301" s="114" t="s">
        <v>2481</v>
      </c>
      <c r="E1301" s="96">
        <v>5.5</v>
      </c>
      <c r="F1301" s="84">
        <v>0.4</v>
      </c>
      <c r="G1301" s="85">
        <v>3.3</v>
      </c>
      <c r="H1301" s="7">
        <v>1</v>
      </c>
      <c r="J1301" s="26">
        <f t="shared" si="128"/>
        <v>0</v>
      </c>
      <c r="K1301" s="27">
        <f t="shared" si="129"/>
        <v>0</v>
      </c>
      <c r="L1301" s="94"/>
    </row>
    <row r="1302" spans="1:12" ht="23.25">
      <c r="A1302" s="113" t="s">
        <v>2482</v>
      </c>
      <c r="B1302" s="76"/>
      <c r="C1302" s="76"/>
      <c r="D1302" s="114" t="s">
        <v>2483</v>
      </c>
      <c r="E1302" s="96">
        <v>9.75</v>
      </c>
      <c r="F1302" s="84">
        <v>0.4</v>
      </c>
      <c r="G1302" s="85">
        <v>5.85</v>
      </c>
      <c r="H1302" s="7">
        <v>1</v>
      </c>
      <c r="J1302" s="26">
        <f t="shared" si="128"/>
        <v>0</v>
      </c>
      <c r="K1302" s="27">
        <f t="shared" si="129"/>
        <v>0</v>
      </c>
      <c r="L1302" s="94"/>
    </row>
    <row r="1303" spans="1:12" ht="15">
      <c r="A1303" s="113"/>
      <c r="B1303" s="76"/>
      <c r="C1303" s="76"/>
      <c r="D1303" s="77" t="s">
        <v>2484</v>
      </c>
      <c r="E1303" s="87"/>
      <c r="F1303" s="84"/>
      <c r="G1303" s="80"/>
      <c r="H1303" s="7"/>
      <c r="J1303" s="3"/>
      <c r="K1303" s="1"/>
      <c r="L1303" s="94"/>
    </row>
    <row r="1304" spans="1:12" ht="23.25">
      <c r="A1304" s="113" t="s">
        <v>2485</v>
      </c>
      <c r="B1304" s="76"/>
      <c r="C1304" s="76"/>
      <c r="D1304" s="114" t="s">
        <v>2486</v>
      </c>
      <c r="E1304" s="96">
        <v>11.3</v>
      </c>
      <c r="F1304" s="84">
        <v>0.4</v>
      </c>
      <c r="G1304" s="85">
        <v>6.78</v>
      </c>
      <c r="H1304" s="7">
        <v>1</v>
      </c>
      <c r="J1304" s="26">
        <f t="shared" ref="J1304:J1337" si="130">I1304*H1304</f>
        <v>0</v>
      </c>
      <c r="K1304" s="27">
        <f t="shared" ref="K1304:K1337" si="131">J1304*G1304</f>
        <v>0</v>
      </c>
      <c r="L1304" s="94"/>
    </row>
    <row r="1305" spans="1:12" ht="23.25">
      <c r="A1305" s="113" t="s">
        <v>2487</v>
      </c>
      <c r="B1305" s="76"/>
      <c r="C1305" s="76"/>
      <c r="D1305" s="114" t="s">
        <v>2488</v>
      </c>
      <c r="E1305" s="96">
        <v>14.7</v>
      </c>
      <c r="F1305" s="84">
        <v>0.4</v>
      </c>
      <c r="G1305" s="85">
        <v>8.8199999999999985</v>
      </c>
      <c r="H1305" s="7">
        <v>1</v>
      </c>
      <c r="J1305" s="26">
        <f t="shared" si="130"/>
        <v>0</v>
      </c>
      <c r="K1305" s="27">
        <f t="shared" si="131"/>
        <v>0</v>
      </c>
      <c r="L1305" s="94"/>
    </row>
    <row r="1306" spans="1:12" ht="23.25">
      <c r="A1306" s="113" t="s">
        <v>2489</v>
      </c>
      <c r="B1306" s="76"/>
      <c r="C1306" s="76"/>
      <c r="D1306" s="114" t="s">
        <v>2490</v>
      </c>
      <c r="E1306" s="96">
        <v>19.5</v>
      </c>
      <c r="F1306" s="84">
        <v>0.4</v>
      </c>
      <c r="G1306" s="85">
        <v>11.7</v>
      </c>
      <c r="H1306" s="7">
        <v>1</v>
      </c>
      <c r="J1306" s="26">
        <f t="shared" si="130"/>
        <v>0</v>
      </c>
      <c r="K1306" s="27">
        <f t="shared" si="131"/>
        <v>0</v>
      </c>
      <c r="L1306" s="108"/>
    </row>
    <row r="1307" spans="1:12" ht="23.25">
      <c r="A1307" s="113" t="s">
        <v>2491</v>
      </c>
      <c r="B1307" s="76"/>
      <c r="C1307" s="76"/>
      <c r="D1307" s="114" t="s">
        <v>2492</v>
      </c>
      <c r="E1307" s="96">
        <v>24.85</v>
      </c>
      <c r="F1307" s="84">
        <v>0.4</v>
      </c>
      <c r="G1307" s="85">
        <v>14.91</v>
      </c>
      <c r="H1307" s="7">
        <v>1</v>
      </c>
      <c r="J1307" s="26">
        <f t="shared" si="130"/>
        <v>0</v>
      </c>
      <c r="K1307" s="27">
        <f t="shared" si="131"/>
        <v>0</v>
      </c>
      <c r="L1307" s="108"/>
    </row>
    <row r="1308" spans="1:12" ht="23.25">
      <c r="A1308" s="113" t="s">
        <v>2493</v>
      </c>
      <c r="B1308" s="76"/>
      <c r="C1308" s="76"/>
      <c r="D1308" s="114" t="s">
        <v>2494</v>
      </c>
      <c r="E1308" s="96">
        <v>36.25</v>
      </c>
      <c r="F1308" s="84">
        <v>0.4</v>
      </c>
      <c r="G1308" s="85">
        <v>21.75</v>
      </c>
      <c r="H1308" s="7">
        <v>1</v>
      </c>
      <c r="J1308" s="26">
        <f t="shared" si="130"/>
        <v>0</v>
      </c>
      <c r="K1308" s="27">
        <f t="shared" si="131"/>
        <v>0</v>
      </c>
      <c r="L1308" s="108"/>
    </row>
    <row r="1309" spans="1:12" ht="23.25">
      <c r="A1309" s="113" t="s">
        <v>2495</v>
      </c>
      <c r="B1309" s="76"/>
      <c r="C1309" s="76"/>
      <c r="D1309" s="114" t="s">
        <v>2496</v>
      </c>
      <c r="E1309" s="96">
        <v>56.1</v>
      </c>
      <c r="F1309" s="84">
        <v>0.4</v>
      </c>
      <c r="G1309" s="85">
        <v>33.659999999999997</v>
      </c>
      <c r="H1309" s="7">
        <v>1</v>
      </c>
      <c r="J1309" s="26">
        <f t="shared" si="130"/>
        <v>0</v>
      </c>
      <c r="K1309" s="27">
        <f t="shared" si="131"/>
        <v>0</v>
      </c>
      <c r="L1309" s="108"/>
    </row>
    <row r="1310" spans="1:12" ht="23.25">
      <c r="A1310" s="113" t="s">
        <v>2497</v>
      </c>
      <c r="B1310" s="76"/>
      <c r="C1310" s="76"/>
      <c r="D1310" s="114" t="s">
        <v>2498</v>
      </c>
      <c r="E1310" s="96">
        <v>67.400000000000006</v>
      </c>
      <c r="F1310" s="84">
        <v>0.4</v>
      </c>
      <c r="G1310" s="85">
        <v>40.440000000000005</v>
      </c>
      <c r="H1310" s="7">
        <v>1</v>
      </c>
      <c r="J1310" s="26">
        <f t="shared" si="130"/>
        <v>0</v>
      </c>
      <c r="K1310" s="27">
        <f t="shared" si="131"/>
        <v>0</v>
      </c>
      <c r="L1310" s="108"/>
    </row>
    <row r="1311" spans="1:12" ht="23.25">
      <c r="A1311" s="113" t="s">
        <v>2499</v>
      </c>
      <c r="B1311" s="76"/>
      <c r="C1311" s="76"/>
      <c r="D1311" s="114" t="s">
        <v>2500</v>
      </c>
      <c r="E1311" s="96">
        <v>14.4</v>
      </c>
      <c r="F1311" s="84">
        <v>0.4</v>
      </c>
      <c r="G1311" s="85">
        <v>8.64</v>
      </c>
      <c r="H1311" s="7">
        <v>1</v>
      </c>
      <c r="J1311" s="26">
        <f t="shared" si="130"/>
        <v>0</v>
      </c>
      <c r="K1311" s="27">
        <f t="shared" si="131"/>
        <v>0</v>
      </c>
      <c r="L1311" s="108"/>
    </row>
    <row r="1312" spans="1:12" ht="23.25">
      <c r="A1312" s="113" t="s">
        <v>2501</v>
      </c>
      <c r="B1312" s="76"/>
      <c r="C1312" s="76"/>
      <c r="D1312" s="114" t="s">
        <v>2502</v>
      </c>
      <c r="E1312" s="96">
        <v>21.8</v>
      </c>
      <c r="F1312" s="84">
        <v>0.4</v>
      </c>
      <c r="G1312" s="85">
        <v>13.08</v>
      </c>
      <c r="H1312" s="7">
        <v>1</v>
      </c>
      <c r="J1312" s="26">
        <f t="shared" si="130"/>
        <v>0</v>
      </c>
      <c r="K1312" s="27">
        <f t="shared" si="131"/>
        <v>0</v>
      </c>
      <c r="L1312" s="108"/>
    </row>
    <row r="1313" spans="1:12" ht="23.25">
      <c r="A1313" s="113" t="s">
        <v>2503</v>
      </c>
      <c r="B1313" s="76"/>
      <c r="C1313" s="76"/>
      <c r="D1313" s="114" t="s">
        <v>2504</v>
      </c>
      <c r="E1313" s="96">
        <v>33.5</v>
      </c>
      <c r="F1313" s="84">
        <v>0.4</v>
      </c>
      <c r="G1313" s="85">
        <v>20.099999999999998</v>
      </c>
      <c r="H1313" s="7">
        <v>1</v>
      </c>
      <c r="J1313" s="26">
        <f t="shared" si="130"/>
        <v>0</v>
      </c>
      <c r="K1313" s="27">
        <f t="shared" si="131"/>
        <v>0</v>
      </c>
      <c r="L1313" s="108"/>
    </row>
    <row r="1314" spans="1:12" ht="23.25">
      <c r="A1314" s="113" t="s">
        <v>2505</v>
      </c>
      <c r="B1314" s="76"/>
      <c r="C1314" s="76"/>
      <c r="D1314" s="114" t="s">
        <v>2506</v>
      </c>
      <c r="E1314" s="96">
        <v>49</v>
      </c>
      <c r="F1314" s="84">
        <v>0.4</v>
      </c>
      <c r="G1314" s="85">
        <v>29.4</v>
      </c>
      <c r="H1314" s="7">
        <v>1</v>
      </c>
      <c r="J1314" s="26">
        <f t="shared" si="130"/>
        <v>0</v>
      </c>
      <c r="K1314" s="27">
        <f t="shared" si="131"/>
        <v>0</v>
      </c>
      <c r="L1314" s="108"/>
    </row>
    <row r="1315" spans="1:12" ht="23.25">
      <c r="A1315" s="113" t="s">
        <v>2507</v>
      </c>
      <c r="B1315" s="76"/>
      <c r="C1315" s="76"/>
      <c r="D1315" s="114" t="s">
        <v>2508</v>
      </c>
      <c r="E1315" s="96">
        <v>76.95</v>
      </c>
      <c r="F1315" s="84">
        <v>0.4</v>
      </c>
      <c r="G1315" s="85">
        <v>46.17</v>
      </c>
      <c r="H1315" s="7">
        <v>1</v>
      </c>
      <c r="J1315" s="26">
        <f t="shared" si="130"/>
        <v>0</v>
      </c>
      <c r="K1315" s="27">
        <f t="shared" si="131"/>
        <v>0</v>
      </c>
      <c r="L1315" s="108"/>
    </row>
    <row r="1316" spans="1:12" ht="23.25">
      <c r="A1316" s="113" t="s">
        <v>2509</v>
      </c>
      <c r="B1316" s="76"/>
      <c r="C1316" s="76"/>
      <c r="D1316" s="114" t="s">
        <v>2510</v>
      </c>
      <c r="E1316" s="96">
        <v>119.35</v>
      </c>
      <c r="F1316" s="84">
        <v>0.4</v>
      </c>
      <c r="G1316" s="85">
        <v>71.61</v>
      </c>
      <c r="H1316" s="7">
        <v>1</v>
      </c>
      <c r="J1316" s="26">
        <f t="shared" si="130"/>
        <v>0</v>
      </c>
      <c r="K1316" s="27">
        <f t="shared" si="131"/>
        <v>0</v>
      </c>
      <c r="L1316" s="108"/>
    </row>
    <row r="1317" spans="1:12" ht="23.25">
      <c r="A1317" s="113" t="s">
        <v>2511</v>
      </c>
      <c r="B1317" s="76"/>
      <c r="C1317" s="76"/>
      <c r="D1317" s="114" t="s">
        <v>2512</v>
      </c>
      <c r="E1317" s="96">
        <v>159.30000000000001</v>
      </c>
      <c r="F1317" s="84">
        <v>0.4</v>
      </c>
      <c r="G1317" s="85">
        <v>95.58</v>
      </c>
      <c r="H1317" s="7">
        <v>1</v>
      </c>
      <c r="J1317" s="26">
        <f t="shared" si="130"/>
        <v>0</v>
      </c>
      <c r="K1317" s="27">
        <f t="shared" si="131"/>
        <v>0</v>
      </c>
      <c r="L1317" s="108"/>
    </row>
    <row r="1318" spans="1:12" ht="26.25">
      <c r="A1318" s="113" t="s">
        <v>2513</v>
      </c>
      <c r="B1318" s="76"/>
      <c r="C1318" s="76"/>
      <c r="D1318" s="114" t="s">
        <v>2514</v>
      </c>
      <c r="E1318" s="96">
        <v>8.4499999999999993</v>
      </c>
      <c r="F1318" s="84">
        <v>0.4</v>
      </c>
      <c r="G1318" s="85">
        <v>5.0699999999999994</v>
      </c>
      <c r="H1318" s="7">
        <v>1</v>
      </c>
      <c r="J1318" s="26">
        <f t="shared" si="130"/>
        <v>0</v>
      </c>
      <c r="K1318" s="27">
        <f t="shared" si="131"/>
        <v>0</v>
      </c>
      <c r="L1318" s="120" t="s">
        <v>5</v>
      </c>
    </row>
    <row r="1319" spans="1:12" ht="26.25">
      <c r="A1319" s="113" t="s">
        <v>2515</v>
      </c>
      <c r="B1319" s="76"/>
      <c r="C1319" s="76"/>
      <c r="D1319" s="114" t="s">
        <v>2516</v>
      </c>
      <c r="E1319" s="96">
        <v>14.55</v>
      </c>
      <c r="F1319" s="84">
        <v>0.4</v>
      </c>
      <c r="G1319" s="85">
        <v>8.73</v>
      </c>
      <c r="H1319" s="7">
        <v>1</v>
      </c>
      <c r="J1319" s="26">
        <f t="shared" si="130"/>
        <v>0</v>
      </c>
      <c r="K1319" s="27">
        <f t="shared" si="131"/>
        <v>0</v>
      </c>
      <c r="L1319" s="120" t="s">
        <v>5</v>
      </c>
    </row>
    <row r="1320" spans="1:12" ht="26.25">
      <c r="A1320" s="113" t="s">
        <v>2517</v>
      </c>
      <c r="B1320" s="76"/>
      <c r="C1320" s="76"/>
      <c r="D1320" s="114" t="s">
        <v>2518</v>
      </c>
      <c r="E1320" s="96">
        <v>19.399999999999999</v>
      </c>
      <c r="F1320" s="84">
        <v>0.4</v>
      </c>
      <c r="G1320" s="85">
        <v>11.639999999999999</v>
      </c>
      <c r="H1320" s="7">
        <v>1</v>
      </c>
      <c r="J1320" s="26">
        <f t="shared" si="130"/>
        <v>0</v>
      </c>
      <c r="K1320" s="27">
        <f t="shared" si="131"/>
        <v>0</v>
      </c>
      <c r="L1320" s="120" t="s">
        <v>5</v>
      </c>
    </row>
    <row r="1321" spans="1:12" ht="26.25">
      <c r="A1321" s="113" t="s">
        <v>2519</v>
      </c>
      <c r="B1321" s="76"/>
      <c r="C1321" s="76"/>
      <c r="D1321" s="114" t="s">
        <v>2520</v>
      </c>
      <c r="E1321" s="96">
        <v>24.4</v>
      </c>
      <c r="F1321" s="84">
        <v>0.4</v>
      </c>
      <c r="G1321" s="85">
        <v>14.639999999999999</v>
      </c>
      <c r="H1321" s="7">
        <v>1</v>
      </c>
      <c r="J1321" s="26">
        <f t="shared" si="130"/>
        <v>0</v>
      </c>
      <c r="K1321" s="27">
        <f t="shared" si="131"/>
        <v>0</v>
      </c>
      <c r="L1321" s="120" t="s">
        <v>5</v>
      </c>
    </row>
    <row r="1322" spans="1:12" ht="26.25">
      <c r="A1322" s="113" t="s">
        <v>2521</v>
      </c>
      <c r="B1322" s="76"/>
      <c r="C1322" s="76"/>
      <c r="D1322" s="114" t="s">
        <v>2522</v>
      </c>
      <c r="E1322" s="96">
        <v>37.6</v>
      </c>
      <c r="F1322" s="84">
        <v>0.4</v>
      </c>
      <c r="G1322" s="85">
        <v>22.56</v>
      </c>
      <c r="H1322" s="7">
        <v>1</v>
      </c>
      <c r="J1322" s="26">
        <f t="shared" si="130"/>
        <v>0</v>
      </c>
      <c r="K1322" s="27">
        <f t="shared" si="131"/>
        <v>0</v>
      </c>
      <c r="L1322" s="120" t="s">
        <v>5</v>
      </c>
    </row>
    <row r="1323" spans="1:12" ht="26.25">
      <c r="A1323" s="113" t="s">
        <v>2523</v>
      </c>
      <c r="B1323" s="76"/>
      <c r="C1323" s="76"/>
      <c r="D1323" s="114" t="s">
        <v>2524</v>
      </c>
      <c r="E1323" s="96">
        <v>48.85</v>
      </c>
      <c r="F1323" s="84">
        <v>0.4</v>
      </c>
      <c r="G1323" s="85">
        <v>29.31</v>
      </c>
      <c r="H1323" s="7">
        <v>1</v>
      </c>
      <c r="J1323" s="26">
        <f t="shared" si="130"/>
        <v>0</v>
      </c>
      <c r="K1323" s="27">
        <f t="shared" si="131"/>
        <v>0</v>
      </c>
      <c r="L1323" s="120" t="s">
        <v>5</v>
      </c>
    </row>
    <row r="1324" spans="1:12" ht="26.25">
      <c r="A1324" s="113" t="s">
        <v>2525</v>
      </c>
      <c r="B1324" s="76"/>
      <c r="C1324" s="76"/>
      <c r="D1324" s="114" t="s">
        <v>2526</v>
      </c>
      <c r="E1324" s="96">
        <v>82.15</v>
      </c>
      <c r="F1324" s="84">
        <v>0.4</v>
      </c>
      <c r="G1324" s="85">
        <v>49.29</v>
      </c>
      <c r="H1324" s="7">
        <v>1</v>
      </c>
      <c r="J1324" s="26">
        <f t="shared" si="130"/>
        <v>0</v>
      </c>
      <c r="K1324" s="27">
        <f t="shared" si="131"/>
        <v>0</v>
      </c>
      <c r="L1324" s="120" t="s">
        <v>5</v>
      </c>
    </row>
    <row r="1325" spans="1:12" ht="26.25">
      <c r="A1325" s="113" t="s">
        <v>2527</v>
      </c>
      <c r="B1325" s="76"/>
      <c r="C1325" s="76"/>
      <c r="D1325" s="114" t="s">
        <v>2528</v>
      </c>
      <c r="E1325" s="96">
        <v>96.5</v>
      </c>
      <c r="F1325" s="84">
        <v>0.4</v>
      </c>
      <c r="G1325" s="85">
        <v>57.9</v>
      </c>
      <c r="H1325" s="7">
        <v>1</v>
      </c>
      <c r="J1325" s="26">
        <f t="shared" si="130"/>
        <v>0</v>
      </c>
      <c r="K1325" s="27">
        <f t="shared" si="131"/>
        <v>0</v>
      </c>
      <c r="L1325" s="120" t="s">
        <v>5</v>
      </c>
    </row>
    <row r="1326" spans="1:12" ht="26.25">
      <c r="A1326" s="113" t="s">
        <v>2529</v>
      </c>
      <c r="B1326" s="76"/>
      <c r="C1326" s="76"/>
      <c r="D1326" s="114" t="s">
        <v>2530</v>
      </c>
      <c r="E1326" s="96">
        <v>114</v>
      </c>
      <c r="F1326" s="84">
        <v>0.4</v>
      </c>
      <c r="G1326" s="85">
        <v>68.399999999999991</v>
      </c>
      <c r="H1326" s="7">
        <v>1</v>
      </c>
      <c r="J1326" s="26">
        <f t="shared" si="130"/>
        <v>0</v>
      </c>
      <c r="K1326" s="27">
        <f t="shared" si="131"/>
        <v>0</v>
      </c>
      <c r="L1326" s="120" t="s">
        <v>5</v>
      </c>
    </row>
    <row r="1327" spans="1:12" ht="26.25">
      <c r="A1327" s="113" t="s">
        <v>2531</v>
      </c>
      <c r="B1327" s="76"/>
      <c r="C1327" s="76"/>
      <c r="D1327" s="114" t="s">
        <v>2532</v>
      </c>
      <c r="E1327" s="96">
        <v>143.5</v>
      </c>
      <c r="F1327" s="84">
        <v>0.4</v>
      </c>
      <c r="G1327" s="85">
        <v>86.1</v>
      </c>
      <c r="H1327" s="7">
        <v>1</v>
      </c>
      <c r="J1327" s="26">
        <f t="shared" si="130"/>
        <v>0</v>
      </c>
      <c r="K1327" s="27">
        <f t="shared" si="131"/>
        <v>0</v>
      </c>
      <c r="L1327" s="120" t="s">
        <v>5</v>
      </c>
    </row>
    <row r="1328" spans="1:12" ht="23.25">
      <c r="A1328" s="113" t="s">
        <v>2533</v>
      </c>
      <c r="B1328" s="76"/>
      <c r="C1328" s="76"/>
      <c r="D1328" s="114" t="s">
        <v>2534</v>
      </c>
      <c r="E1328" s="96">
        <v>9.0500000000000007</v>
      </c>
      <c r="F1328" s="84">
        <v>0.4</v>
      </c>
      <c r="G1328" s="85">
        <v>5.4300000000000006</v>
      </c>
      <c r="H1328" s="7">
        <v>1</v>
      </c>
      <c r="J1328" s="26">
        <f t="shared" si="130"/>
        <v>0</v>
      </c>
      <c r="K1328" s="27">
        <f t="shared" si="131"/>
        <v>0</v>
      </c>
      <c r="L1328" s="120" t="s">
        <v>5</v>
      </c>
    </row>
    <row r="1329" spans="1:12" ht="23.25">
      <c r="A1329" s="113" t="s">
        <v>2535</v>
      </c>
      <c r="B1329" s="76"/>
      <c r="C1329" s="76"/>
      <c r="D1329" s="114" t="s">
        <v>2536</v>
      </c>
      <c r="E1329" s="96">
        <v>15.95</v>
      </c>
      <c r="F1329" s="84">
        <v>0.4</v>
      </c>
      <c r="G1329" s="85">
        <v>9.5699999999999985</v>
      </c>
      <c r="H1329" s="7">
        <v>1</v>
      </c>
      <c r="J1329" s="26">
        <f t="shared" si="130"/>
        <v>0</v>
      </c>
      <c r="K1329" s="27">
        <f t="shared" si="131"/>
        <v>0</v>
      </c>
      <c r="L1329" s="120" t="s">
        <v>5</v>
      </c>
    </row>
    <row r="1330" spans="1:12" ht="23.25">
      <c r="A1330" s="113" t="s">
        <v>2537</v>
      </c>
      <c r="B1330" s="76"/>
      <c r="C1330" s="76"/>
      <c r="D1330" s="114" t="s">
        <v>2538</v>
      </c>
      <c r="E1330" s="96">
        <v>22.1</v>
      </c>
      <c r="F1330" s="84">
        <v>0.4</v>
      </c>
      <c r="G1330" s="85">
        <v>13.26</v>
      </c>
      <c r="H1330" s="7">
        <v>1</v>
      </c>
      <c r="J1330" s="26">
        <f t="shared" si="130"/>
        <v>0</v>
      </c>
      <c r="K1330" s="27">
        <f t="shared" si="131"/>
        <v>0</v>
      </c>
      <c r="L1330" s="120" t="s">
        <v>5</v>
      </c>
    </row>
    <row r="1331" spans="1:12" ht="23.25">
      <c r="A1331" s="113" t="s">
        <v>2539</v>
      </c>
      <c r="B1331" s="76"/>
      <c r="C1331" s="76"/>
      <c r="D1331" s="114" t="s">
        <v>2540</v>
      </c>
      <c r="E1331" s="96">
        <v>28.4</v>
      </c>
      <c r="F1331" s="84">
        <v>0.4</v>
      </c>
      <c r="G1331" s="85">
        <v>17.04</v>
      </c>
      <c r="H1331" s="7">
        <v>1</v>
      </c>
      <c r="J1331" s="26">
        <f t="shared" si="130"/>
        <v>0</v>
      </c>
      <c r="K1331" s="27">
        <f t="shared" si="131"/>
        <v>0</v>
      </c>
      <c r="L1331" s="120" t="s">
        <v>5</v>
      </c>
    </row>
    <row r="1332" spans="1:12" ht="23.25">
      <c r="A1332" s="113" t="s">
        <v>2541</v>
      </c>
      <c r="B1332" s="76"/>
      <c r="C1332" s="76"/>
      <c r="D1332" s="114" t="s">
        <v>2542</v>
      </c>
      <c r="E1332" s="96">
        <v>45.25</v>
      </c>
      <c r="F1332" s="84">
        <v>0.4</v>
      </c>
      <c r="G1332" s="85">
        <v>27.15</v>
      </c>
      <c r="H1332" s="7">
        <v>1</v>
      </c>
      <c r="J1332" s="26">
        <f t="shared" si="130"/>
        <v>0</v>
      </c>
      <c r="K1332" s="27">
        <f t="shared" si="131"/>
        <v>0</v>
      </c>
      <c r="L1332" s="120" t="s">
        <v>5</v>
      </c>
    </row>
    <row r="1333" spans="1:12" ht="23.25">
      <c r="A1333" s="113" t="s">
        <v>2543</v>
      </c>
      <c r="B1333" s="76"/>
      <c r="C1333" s="76"/>
      <c r="D1333" s="114" t="s">
        <v>2544</v>
      </c>
      <c r="E1333" s="96">
        <v>58.8</v>
      </c>
      <c r="F1333" s="84">
        <v>0.4</v>
      </c>
      <c r="G1333" s="85">
        <v>35.279999999999994</v>
      </c>
      <c r="H1333" s="7">
        <v>1</v>
      </c>
      <c r="J1333" s="26">
        <f t="shared" si="130"/>
        <v>0</v>
      </c>
      <c r="K1333" s="27">
        <f t="shared" si="131"/>
        <v>0</v>
      </c>
      <c r="L1333" s="120" t="s">
        <v>5</v>
      </c>
    </row>
    <row r="1334" spans="1:12" ht="23.25">
      <c r="A1334" s="113" t="s">
        <v>2545</v>
      </c>
      <c r="B1334" s="76"/>
      <c r="C1334" s="76"/>
      <c r="D1334" s="114" t="s">
        <v>2546</v>
      </c>
      <c r="E1334" s="96">
        <v>98.1</v>
      </c>
      <c r="F1334" s="84">
        <v>0.4</v>
      </c>
      <c r="G1334" s="85">
        <v>58.859999999999992</v>
      </c>
      <c r="H1334" s="7">
        <v>1</v>
      </c>
      <c r="J1334" s="26">
        <f t="shared" si="130"/>
        <v>0</v>
      </c>
      <c r="K1334" s="27">
        <f t="shared" si="131"/>
        <v>0</v>
      </c>
      <c r="L1334" s="120" t="s">
        <v>5</v>
      </c>
    </row>
    <row r="1335" spans="1:12" ht="23.25">
      <c r="A1335" s="113" t="s">
        <v>2547</v>
      </c>
      <c r="B1335" s="76"/>
      <c r="C1335" s="76"/>
      <c r="D1335" s="114" t="s">
        <v>2548</v>
      </c>
      <c r="E1335" s="96">
        <v>118.65</v>
      </c>
      <c r="F1335" s="84">
        <v>0.4</v>
      </c>
      <c r="G1335" s="85">
        <v>71.19</v>
      </c>
      <c r="H1335" s="7">
        <v>1</v>
      </c>
      <c r="J1335" s="26">
        <f t="shared" si="130"/>
        <v>0</v>
      </c>
      <c r="K1335" s="27">
        <f t="shared" si="131"/>
        <v>0</v>
      </c>
      <c r="L1335" s="120" t="s">
        <v>5</v>
      </c>
    </row>
    <row r="1336" spans="1:12" ht="23.25">
      <c r="A1336" s="113" t="s">
        <v>2549</v>
      </c>
      <c r="B1336" s="76"/>
      <c r="C1336" s="76"/>
      <c r="D1336" s="114" t="s">
        <v>2550</v>
      </c>
      <c r="E1336" s="96">
        <v>141.4</v>
      </c>
      <c r="F1336" s="84">
        <v>0.4</v>
      </c>
      <c r="G1336" s="85">
        <v>84.84</v>
      </c>
      <c r="H1336" s="7">
        <v>1</v>
      </c>
      <c r="J1336" s="26">
        <f t="shared" si="130"/>
        <v>0</v>
      </c>
      <c r="K1336" s="27">
        <f t="shared" si="131"/>
        <v>0</v>
      </c>
      <c r="L1336" s="120" t="s">
        <v>5</v>
      </c>
    </row>
    <row r="1337" spans="1:12" ht="23.25">
      <c r="A1337" s="113" t="s">
        <v>2551</v>
      </c>
      <c r="B1337" s="76"/>
      <c r="C1337" s="76"/>
      <c r="D1337" s="114" t="s">
        <v>2552</v>
      </c>
      <c r="E1337" s="96">
        <v>181.85</v>
      </c>
      <c r="F1337" s="84">
        <v>0.4</v>
      </c>
      <c r="G1337" s="85">
        <v>109.11</v>
      </c>
      <c r="H1337" s="7">
        <v>1</v>
      </c>
      <c r="J1337" s="26">
        <f t="shared" si="130"/>
        <v>0</v>
      </c>
      <c r="K1337" s="27">
        <f t="shared" si="131"/>
        <v>0</v>
      </c>
      <c r="L1337" s="120" t="s">
        <v>5</v>
      </c>
    </row>
    <row r="1338" spans="1:12" ht="24.75">
      <c r="A1338" s="113"/>
      <c r="B1338" s="76"/>
      <c r="C1338" s="76"/>
      <c r="D1338" s="116" t="s">
        <v>2553</v>
      </c>
      <c r="E1338" s="96"/>
      <c r="F1338" s="84"/>
      <c r="G1338" s="80"/>
      <c r="H1338" s="7"/>
      <c r="J1338" s="3"/>
      <c r="K1338" s="1"/>
      <c r="L1338" s="108"/>
    </row>
    <row r="1339" spans="1:12" ht="23.25">
      <c r="A1339" s="113" t="s">
        <v>2554</v>
      </c>
      <c r="B1339" s="76"/>
      <c r="C1339" s="76"/>
      <c r="D1339" s="114" t="s">
        <v>2555</v>
      </c>
      <c r="E1339" s="96">
        <v>3.5</v>
      </c>
      <c r="F1339" s="84">
        <v>0.4</v>
      </c>
      <c r="G1339" s="85">
        <v>2.1</v>
      </c>
      <c r="H1339" s="7">
        <v>1</v>
      </c>
      <c r="J1339" s="26">
        <f t="shared" ref="J1339" si="132">I1339*H1339</f>
        <v>0</v>
      </c>
      <c r="K1339" s="27">
        <f t="shared" ref="K1339" si="133">J1339*G1339</f>
        <v>0</v>
      </c>
      <c r="L1339" s="94"/>
    </row>
    <row r="1340" spans="1:12" ht="15">
      <c r="A1340" s="88"/>
      <c r="B1340" s="76"/>
      <c r="C1340" s="76"/>
      <c r="D1340" s="89" t="s">
        <v>2556</v>
      </c>
      <c r="E1340" s="91"/>
      <c r="F1340" s="84"/>
      <c r="G1340" s="80"/>
      <c r="H1340" s="7"/>
      <c r="J1340" s="3"/>
      <c r="K1340" s="1"/>
      <c r="L1340" s="90"/>
    </row>
    <row r="1341" spans="1:12" ht="15">
      <c r="A1341" s="113"/>
      <c r="B1341" s="76"/>
      <c r="C1341" s="76"/>
      <c r="D1341" s="77" t="s">
        <v>2557</v>
      </c>
      <c r="E1341" s="96"/>
      <c r="F1341" s="84"/>
      <c r="G1341" s="80"/>
      <c r="H1341" s="7"/>
      <c r="J1341" s="3"/>
      <c r="K1341" s="1"/>
      <c r="L1341" s="121"/>
    </row>
    <row r="1342" spans="1:12" ht="23.25">
      <c r="A1342" s="111" t="s">
        <v>884</v>
      </c>
      <c r="B1342" s="76"/>
      <c r="C1342" s="76"/>
      <c r="D1342" s="95" t="s">
        <v>2558</v>
      </c>
      <c r="E1342" s="96">
        <v>39.5</v>
      </c>
      <c r="F1342" s="84">
        <v>0.4</v>
      </c>
      <c r="G1342" s="85">
        <v>23.7</v>
      </c>
      <c r="H1342" s="7">
        <v>1</v>
      </c>
      <c r="J1342" s="26">
        <f t="shared" ref="J1342:J1344" si="134">I1342*H1342</f>
        <v>0</v>
      </c>
      <c r="K1342" s="27">
        <f t="shared" ref="K1342:K1344" si="135">J1342*G1342</f>
        <v>0</v>
      </c>
      <c r="L1342" s="94"/>
    </row>
    <row r="1343" spans="1:12" ht="23.25">
      <c r="A1343" s="111" t="s">
        <v>886</v>
      </c>
      <c r="B1343" s="76"/>
      <c r="C1343" s="76"/>
      <c r="D1343" s="95" t="s">
        <v>2559</v>
      </c>
      <c r="E1343" s="96">
        <v>59.5</v>
      </c>
      <c r="F1343" s="84">
        <v>0.4</v>
      </c>
      <c r="G1343" s="85">
        <v>35.699999999999996</v>
      </c>
      <c r="H1343" s="7">
        <v>1</v>
      </c>
      <c r="J1343" s="26">
        <f t="shared" si="134"/>
        <v>0</v>
      </c>
      <c r="K1343" s="27">
        <f t="shared" si="135"/>
        <v>0</v>
      </c>
      <c r="L1343" s="94"/>
    </row>
    <row r="1344" spans="1:12" ht="23.25">
      <c r="A1344" s="111" t="s">
        <v>888</v>
      </c>
      <c r="B1344" s="76"/>
      <c r="C1344" s="76"/>
      <c r="D1344" s="95" t="s">
        <v>2560</v>
      </c>
      <c r="E1344" s="96">
        <v>95.5</v>
      </c>
      <c r="F1344" s="84">
        <v>0.4</v>
      </c>
      <c r="G1344" s="85">
        <v>57.3</v>
      </c>
      <c r="H1344" s="7">
        <v>1</v>
      </c>
      <c r="J1344" s="26">
        <f t="shared" si="134"/>
        <v>0</v>
      </c>
      <c r="K1344" s="27">
        <f t="shared" si="135"/>
        <v>0</v>
      </c>
      <c r="L1344" s="94"/>
    </row>
    <row r="1345" spans="1:12" ht="15">
      <c r="A1345" s="113"/>
      <c r="B1345" s="76"/>
      <c r="C1345" s="76"/>
      <c r="D1345" s="77" t="s">
        <v>2561</v>
      </c>
      <c r="E1345" s="96"/>
      <c r="F1345" s="84"/>
      <c r="G1345" s="80"/>
      <c r="H1345" s="7"/>
      <c r="J1345" s="3"/>
      <c r="K1345" s="1"/>
      <c r="L1345" s="94"/>
    </row>
    <row r="1346" spans="1:12" ht="23.25">
      <c r="A1346" s="111" t="s">
        <v>872</v>
      </c>
      <c r="B1346" s="76"/>
      <c r="C1346" s="76"/>
      <c r="D1346" s="95" t="s">
        <v>2562</v>
      </c>
      <c r="E1346" s="96">
        <v>56.5</v>
      </c>
      <c r="F1346" s="84">
        <v>0.4</v>
      </c>
      <c r="G1346" s="85">
        <v>33.9</v>
      </c>
      <c r="H1346" s="7">
        <v>1</v>
      </c>
      <c r="J1346" s="26">
        <f t="shared" ref="J1346:J1351" si="136">I1346*H1346</f>
        <v>0</v>
      </c>
      <c r="K1346" s="27">
        <f t="shared" ref="K1346:K1351" si="137">J1346*G1346</f>
        <v>0</v>
      </c>
      <c r="L1346" s="94"/>
    </row>
    <row r="1347" spans="1:12" ht="23.25">
      <c r="A1347" s="111" t="s">
        <v>874</v>
      </c>
      <c r="B1347" s="76"/>
      <c r="C1347" s="76"/>
      <c r="D1347" s="95" t="s">
        <v>2563</v>
      </c>
      <c r="E1347" s="96">
        <v>75</v>
      </c>
      <c r="F1347" s="84">
        <v>0.4</v>
      </c>
      <c r="G1347" s="85">
        <v>45</v>
      </c>
      <c r="H1347" s="7">
        <v>1</v>
      </c>
      <c r="J1347" s="26">
        <f t="shared" si="136"/>
        <v>0</v>
      </c>
      <c r="K1347" s="27">
        <f t="shared" si="137"/>
        <v>0</v>
      </c>
      <c r="L1347" s="94"/>
    </row>
    <row r="1348" spans="1:12" ht="23.25">
      <c r="A1348" s="111" t="s">
        <v>876</v>
      </c>
      <c r="B1348" s="76"/>
      <c r="C1348" s="76"/>
      <c r="D1348" s="95" t="s">
        <v>2564</v>
      </c>
      <c r="E1348" s="96">
        <v>75</v>
      </c>
      <c r="F1348" s="84">
        <v>0.4</v>
      </c>
      <c r="G1348" s="85">
        <v>45</v>
      </c>
      <c r="H1348" s="7">
        <v>1</v>
      </c>
      <c r="J1348" s="26">
        <f t="shared" si="136"/>
        <v>0</v>
      </c>
      <c r="K1348" s="27">
        <f t="shared" si="137"/>
        <v>0</v>
      </c>
      <c r="L1348" s="94"/>
    </row>
    <row r="1349" spans="1:12" ht="23.25">
      <c r="A1349" s="111" t="s">
        <v>878</v>
      </c>
      <c r="B1349" s="76"/>
      <c r="C1349" s="76"/>
      <c r="D1349" s="95" t="s">
        <v>2565</v>
      </c>
      <c r="E1349" s="96">
        <v>75</v>
      </c>
      <c r="F1349" s="84">
        <v>0.4</v>
      </c>
      <c r="G1349" s="85">
        <v>45</v>
      </c>
      <c r="H1349" s="7">
        <v>1</v>
      </c>
      <c r="J1349" s="26">
        <f t="shared" si="136"/>
        <v>0</v>
      </c>
      <c r="K1349" s="27">
        <f t="shared" si="137"/>
        <v>0</v>
      </c>
      <c r="L1349" s="94"/>
    </row>
    <row r="1350" spans="1:12" ht="23.25">
      <c r="A1350" s="111" t="s">
        <v>880</v>
      </c>
      <c r="B1350" s="76"/>
      <c r="C1350" s="76"/>
      <c r="D1350" s="95" t="s">
        <v>2566</v>
      </c>
      <c r="E1350" s="96">
        <v>75</v>
      </c>
      <c r="F1350" s="84">
        <v>0.4</v>
      </c>
      <c r="G1350" s="85">
        <v>45</v>
      </c>
      <c r="H1350" s="7">
        <v>1</v>
      </c>
      <c r="J1350" s="26">
        <f t="shared" si="136"/>
        <v>0</v>
      </c>
      <c r="K1350" s="27">
        <f t="shared" si="137"/>
        <v>0</v>
      </c>
      <c r="L1350" s="94"/>
    </row>
    <row r="1351" spans="1:12" ht="23.25">
      <c r="A1351" s="111" t="s">
        <v>882</v>
      </c>
      <c r="B1351" s="76"/>
      <c r="C1351" s="76"/>
      <c r="D1351" s="122" t="s">
        <v>2567</v>
      </c>
      <c r="E1351" s="96">
        <v>117</v>
      </c>
      <c r="F1351" s="84">
        <v>0.4</v>
      </c>
      <c r="G1351" s="85">
        <v>70.2</v>
      </c>
      <c r="H1351" s="7">
        <v>1</v>
      </c>
      <c r="J1351" s="26">
        <f t="shared" si="136"/>
        <v>0</v>
      </c>
      <c r="K1351" s="27">
        <f t="shared" si="137"/>
        <v>0</v>
      </c>
      <c r="L1351" s="94"/>
    </row>
    <row r="1352" spans="1:12" ht="15">
      <c r="A1352" s="113"/>
      <c r="B1352" s="76"/>
      <c r="C1352" s="76"/>
      <c r="D1352" s="77" t="s">
        <v>2568</v>
      </c>
      <c r="E1352" s="96"/>
      <c r="F1352" s="84"/>
      <c r="G1352" s="80"/>
      <c r="H1352" s="7"/>
      <c r="J1352" s="3"/>
      <c r="K1352" s="1"/>
      <c r="L1352" s="94"/>
    </row>
    <row r="1353" spans="1:12" ht="23.25">
      <c r="A1353" s="123" t="s">
        <v>854</v>
      </c>
      <c r="B1353" s="76"/>
      <c r="C1353" s="76"/>
      <c r="D1353" s="95" t="s">
        <v>2569</v>
      </c>
      <c r="E1353" s="96">
        <v>32.75</v>
      </c>
      <c r="F1353" s="84">
        <v>0.4</v>
      </c>
      <c r="G1353" s="85">
        <v>19.649999999999999</v>
      </c>
      <c r="H1353" s="7">
        <v>1</v>
      </c>
      <c r="J1353" s="26">
        <f t="shared" ref="J1353:J1362" si="138">I1353*H1353</f>
        <v>0</v>
      </c>
      <c r="K1353" s="27">
        <f t="shared" ref="K1353:K1362" si="139">J1353*G1353</f>
        <v>0</v>
      </c>
      <c r="L1353" s="94"/>
    </row>
    <row r="1354" spans="1:12" ht="23.25">
      <c r="A1354" s="123" t="s">
        <v>856</v>
      </c>
      <c r="B1354" s="76"/>
      <c r="C1354" s="76"/>
      <c r="D1354" s="95" t="s">
        <v>2570</v>
      </c>
      <c r="E1354" s="96">
        <v>32.75</v>
      </c>
      <c r="F1354" s="84">
        <v>0.4</v>
      </c>
      <c r="G1354" s="85">
        <v>19.649999999999999</v>
      </c>
      <c r="H1354" s="7">
        <v>1</v>
      </c>
      <c r="J1354" s="26">
        <f t="shared" si="138"/>
        <v>0</v>
      </c>
      <c r="K1354" s="27">
        <f t="shared" si="139"/>
        <v>0</v>
      </c>
      <c r="L1354" s="94"/>
    </row>
    <row r="1355" spans="1:12" ht="23.25">
      <c r="A1355" s="123" t="s">
        <v>852</v>
      </c>
      <c r="B1355" s="76"/>
      <c r="C1355" s="76"/>
      <c r="D1355" s="95" t="s">
        <v>2571</v>
      </c>
      <c r="E1355" s="96">
        <v>32.75</v>
      </c>
      <c r="F1355" s="84">
        <v>0.4</v>
      </c>
      <c r="G1355" s="85">
        <v>19.649999999999999</v>
      </c>
      <c r="H1355" s="7">
        <v>1</v>
      </c>
      <c r="J1355" s="26">
        <f t="shared" si="138"/>
        <v>0</v>
      </c>
      <c r="K1355" s="27">
        <f t="shared" si="139"/>
        <v>0</v>
      </c>
      <c r="L1355" s="94"/>
    </row>
    <row r="1356" spans="1:12" ht="23.25">
      <c r="A1356" s="123" t="s">
        <v>858</v>
      </c>
      <c r="B1356" s="76"/>
      <c r="C1356" s="76"/>
      <c r="D1356" s="95" t="s">
        <v>2572</v>
      </c>
      <c r="E1356" s="96">
        <v>32.75</v>
      </c>
      <c r="F1356" s="84">
        <v>0.4</v>
      </c>
      <c r="G1356" s="85">
        <v>19.649999999999999</v>
      </c>
      <c r="H1356" s="7">
        <v>1</v>
      </c>
      <c r="J1356" s="26">
        <f t="shared" si="138"/>
        <v>0</v>
      </c>
      <c r="K1356" s="27">
        <f t="shared" si="139"/>
        <v>0</v>
      </c>
      <c r="L1356" s="94"/>
    </row>
    <row r="1357" spans="1:12" ht="23.25">
      <c r="A1357" s="124" t="s">
        <v>862</v>
      </c>
      <c r="B1357" s="76"/>
      <c r="C1357" s="76"/>
      <c r="D1357" s="122" t="s">
        <v>2573</v>
      </c>
      <c r="E1357" s="96">
        <v>37.950000000000003</v>
      </c>
      <c r="F1357" s="84">
        <v>0.4</v>
      </c>
      <c r="G1357" s="85">
        <v>22.77</v>
      </c>
      <c r="H1357" s="7">
        <v>1</v>
      </c>
      <c r="J1357" s="26">
        <f t="shared" si="138"/>
        <v>0</v>
      </c>
      <c r="K1357" s="27">
        <f t="shared" si="139"/>
        <v>0</v>
      </c>
      <c r="L1357" s="94"/>
    </row>
    <row r="1358" spans="1:12" ht="23.25">
      <c r="A1358" s="124" t="s">
        <v>864</v>
      </c>
      <c r="B1358" s="76"/>
      <c r="C1358" s="76"/>
      <c r="D1358" s="122" t="s">
        <v>2574</v>
      </c>
      <c r="E1358" s="96">
        <v>37.950000000000003</v>
      </c>
      <c r="F1358" s="84">
        <v>0.4</v>
      </c>
      <c r="G1358" s="85">
        <v>22.77</v>
      </c>
      <c r="H1358" s="7">
        <v>1</v>
      </c>
      <c r="J1358" s="26">
        <f t="shared" si="138"/>
        <v>0</v>
      </c>
      <c r="K1358" s="27">
        <f t="shared" si="139"/>
        <v>0</v>
      </c>
      <c r="L1358" s="94"/>
    </row>
    <row r="1359" spans="1:12" ht="23.25">
      <c r="A1359" s="124" t="s">
        <v>860</v>
      </c>
      <c r="B1359" s="76"/>
      <c r="C1359" s="76"/>
      <c r="D1359" s="122" t="s">
        <v>2575</v>
      </c>
      <c r="E1359" s="96">
        <v>37.950000000000003</v>
      </c>
      <c r="F1359" s="84">
        <v>0.4</v>
      </c>
      <c r="G1359" s="85">
        <v>22.77</v>
      </c>
      <c r="H1359" s="7">
        <v>1</v>
      </c>
      <c r="J1359" s="26">
        <f t="shared" si="138"/>
        <v>0</v>
      </c>
      <c r="K1359" s="27">
        <f t="shared" si="139"/>
        <v>0</v>
      </c>
      <c r="L1359" s="94"/>
    </row>
    <row r="1360" spans="1:12" ht="23.25">
      <c r="A1360" s="124" t="s">
        <v>866</v>
      </c>
      <c r="B1360" s="76"/>
      <c r="C1360" s="76"/>
      <c r="D1360" s="122" t="s">
        <v>2576</v>
      </c>
      <c r="E1360" s="96">
        <v>37.950000000000003</v>
      </c>
      <c r="F1360" s="84">
        <v>0.4</v>
      </c>
      <c r="G1360" s="85">
        <v>22.77</v>
      </c>
      <c r="H1360" s="7">
        <v>1</v>
      </c>
      <c r="J1360" s="26">
        <f t="shared" si="138"/>
        <v>0</v>
      </c>
      <c r="K1360" s="27">
        <f t="shared" si="139"/>
        <v>0</v>
      </c>
      <c r="L1360" s="94"/>
    </row>
    <row r="1361" spans="1:12" ht="23.25">
      <c r="A1361" s="124" t="s">
        <v>868</v>
      </c>
      <c r="B1361" s="76"/>
      <c r="C1361" s="76"/>
      <c r="D1361" s="95" t="s">
        <v>2577</v>
      </c>
      <c r="E1361" s="96">
        <v>48.75</v>
      </c>
      <c r="F1361" s="84">
        <v>0.4</v>
      </c>
      <c r="G1361" s="85">
        <v>29.25</v>
      </c>
      <c r="H1361" s="7">
        <v>1</v>
      </c>
      <c r="J1361" s="26">
        <f t="shared" si="138"/>
        <v>0</v>
      </c>
      <c r="K1361" s="27">
        <f t="shared" si="139"/>
        <v>0</v>
      </c>
      <c r="L1361" s="94"/>
    </row>
    <row r="1362" spans="1:12" ht="23.25">
      <c r="A1362" s="124" t="s">
        <v>870</v>
      </c>
      <c r="B1362" s="76"/>
      <c r="C1362" s="76"/>
      <c r="D1362" s="122" t="s">
        <v>2578</v>
      </c>
      <c r="E1362" s="96">
        <v>55.5</v>
      </c>
      <c r="F1362" s="84">
        <v>0.4</v>
      </c>
      <c r="G1362" s="85">
        <v>33.299999999999997</v>
      </c>
      <c r="H1362" s="7">
        <v>1</v>
      </c>
      <c r="J1362" s="26">
        <f t="shared" si="138"/>
        <v>0</v>
      </c>
      <c r="K1362" s="27">
        <f t="shared" si="139"/>
        <v>0</v>
      </c>
      <c r="L1362" s="94"/>
    </row>
    <row r="1363" spans="1:12" ht="15">
      <c r="A1363" s="113"/>
      <c r="B1363" s="76"/>
      <c r="C1363" s="76"/>
      <c r="D1363" s="77" t="s">
        <v>2579</v>
      </c>
      <c r="E1363" s="96"/>
      <c r="F1363" s="84"/>
      <c r="G1363" s="80"/>
      <c r="H1363" s="7"/>
      <c r="J1363" s="3"/>
      <c r="K1363" s="1"/>
      <c r="L1363" s="94"/>
    </row>
    <row r="1364" spans="1:12" ht="23.25">
      <c r="A1364" s="124" t="s">
        <v>890</v>
      </c>
      <c r="B1364" s="76"/>
      <c r="C1364" s="76"/>
      <c r="D1364" s="122" t="s">
        <v>891</v>
      </c>
      <c r="E1364" s="96">
        <v>59</v>
      </c>
      <c r="F1364" s="84">
        <v>0.4</v>
      </c>
      <c r="G1364" s="85">
        <v>35.4</v>
      </c>
      <c r="H1364" s="7">
        <v>1</v>
      </c>
      <c r="J1364" s="26">
        <f t="shared" ref="J1364:J1368" si="140">I1364*H1364</f>
        <v>0</v>
      </c>
      <c r="K1364" s="27">
        <f t="shared" ref="K1364:K1368" si="141">J1364*G1364</f>
        <v>0</v>
      </c>
      <c r="L1364" s="94"/>
    </row>
    <row r="1365" spans="1:12" ht="23.25">
      <c r="A1365" s="124" t="s">
        <v>2580</v>
      </c>
      <c r="B1365" s="76"/>
      <c r="C1365" s="76"/>
      <c r="D1365" s="122" t="s">
        <v>2581</v>
      </c>
      <c r="E1365" s="96">
        <v>55</v>
      </c>
      <c r="F1365" s="84">
        <v>0.4</v>
      </c>
      <c r="G1365" s="85">
        <v>33</v>
      </c>
      <c r="H1365" s="7">
        <v>1</v>
      </c>
      <c r="J1365" s="26">
        <f t="shared" si="140"/>
        <v>0</v>
      </c>
      <c r="K1365" s="27">
        <f t="shared" si="141"/>
        <v>0</v>
      </c>
      <c r="L1365" s="94"/>
    </row>
    <row r="1366" spans="1:12" ht="23.25">
      <c r="A1366" s="124" t="s">
        <v>2582</v>
      </c>
      <c r="B1366" s="76"/>
      <c r="C1366" s="76"/>
      <c r="D1366" s="122" t="s">
        <v>2583</v>
      </c>
      <c r="E1366" s="96">
        <v>55</v>
      </c>
      <c r="F1366" s="84">
        <v>0.4</v>
      </c>
      <c r="G1366" s="85">
        <v>33</v>
      </c>
      <c r="H1366" s="7">
        <v>1</v>
      </c>
      <c r="J1366" s="26">
        <f t="shared" si="140"/>
        <v>0</v>
      </c>
      <c r="K1366" s="27">
        <f t="shared" si="141"/>
        <v>0</v>
      </c>
      <c r="L1366" s="94"/>
    </row>
    <row r="1367" spans="1:12" ht="23.25">
      <c r="A1367" s="124" t="s">
        <v>892</v>
      </c>
      <c r="B1367" s="76"/>
      <c r="C1367" s="76"/>
      <c r="D1367" s="122" t="s">
        <v>893</v>
      </c>
      <c r="E1367" s="96">
        <v>42</v>
      </c>
      <c r="F1367" s="84">
        <v>0.4</v>
      </c>
      <c r="G1367" s="85">
        <v>25.2</v>
      </c>
      <c r="H1367" s="7">
        <v>1</v>
      </c>
      <c r="J1367" s="26">
        <f t="shared" si="140"/>
        <v>0</v>
      </c>
      <c r="K1367" s="27">
        <f t="shared" si="141"/>
        <v>0</v>
      </c>
      <c r="L1367" s="94"/>
    </row>
    <row r="1368" spans="1:12" ht="23.25">
      <c r="A1368" s="124" t="s">
        <v>894</v>
      </c>
      <c r="B1368" s="76"/>
      <c r="C1368" s="76"/>
      <c r="D1368" s="122" t="s">
        <v>895</v>
      </c>
      <c r="E1368" s="96">
        <v>42</v>
      </c>
      <c r="F1368" s="84">
        <v>0.4</v>
      </c>
      <c r="G1368" s="85">
        <v>25.2</v>
      </c>
      <c r="H1368" s="7">
        <v>1</v>
      </c>
      <c r="J1368" s="26">
        <f t="shared" si="140"/>
        <v>0</v>
      </c>
      <c r="K1368" s="27">
        <f t="shared" si="141"/>
        <v>0</v>
      </c>
      <c r="L1368" s="94"/>
    </row>
    <row r="1369" spans="1:12" ht="15">
      <c r="A1369" s="113"/>
      <c r="B1369" s="76"/>
      <c r="C1369" s="76"/>
      <c r="D1369" s="77" t="s">
        <v>2584</v>
      </c>
      <c r="E1369" s="96"/>
      <c r="F1369" s="84"/>
      <c r="G1369" s="80"/>
      <c r="H1369" s="7"/>
      <c r="J1369" s="3"/>
      <c r="K1369" s="1"/>
      <c r="L1369" s="94"/>
    </row>
    <row r="1370" spans="1:12" ht="23.25">
      <c r="A1370" s="124" t="s">
        <v>896</v>
      </c>
      <c r="B1370" s="76"/>
      <c r="C1370" s="76"/>
      <c r="D1370" s="122" t="s">
        <v>2584</v>
      </c>
      <c r="E1370" s="96">
        <v>96</v>
      </c>
      <c r="F1370" s="84">
        <v>0.4</v>
      </c>
      <c r="G1370" s="85">
        <v>57.599999999999994</v>
      </c>
      <c r="H1370" s="7">
        <v>1</v>
      </c>
      <c r="J1370" s="26">
        <f t="shared" ref="J1370" si="142">I1370*H1370</f>
        <v>0</v>
      </c>
      <c r="K1370" s="27">
        <f t="shared" ref="K1370" si="143">J1370*G1370</f>
        <v>0</v>
      </c>
      <c r="L1370" s="94"/>
    </row>
    <row r="1371" spans="1:12" ht="15">
      <c r="A1371" s="88"/>
      <c r="B1371" s="76"/>
      <c r="C1371" s="76"/>
      <c r="D1371" s="89" t="s">
        <v>2585</v>
      </c>
      <c r="E1371" s="91"/>
      <c r="F1371" s="84"/>
      <c r="G1371" s="80"/>
      <c r="H1371" s="7"/>
      <c r="J1371" s="3"/>
      <c r="K1371" s="1"/>
      <c r="L1371" s="90"/>
    </row>
    <row r="1372" spans="1:12" ht="23.25">
      <c r="A1372" s="125" t="s">
        <v>726</v>
      </c>
      <c r="B1372" s="76"/>
      <c r="C1372" s="76"/>
      <c r="D1372" s="122" t="s">
        <v>727</v>
      </c>
      <c r="E1372" s="96">
        <v>7.2</v>
      </c>
      <c r="F1372" s="84">
        <v>0.4</v>
      </c>
      <c r="G1372" s="85">
        <v>4.32</v>
      </c>
      <c r="H1372" s="7">
        <v>1</v>
      </c>
      <c r="J1372" s="26">
        <f t="shared" ref="J1372:J1405" si="144">I1372*H1372</f>
        <v>0</v>
      </c>
      <c r="K1372" s="27">
        <f t="shared" ref="K1372:K1405" si="145">J1372*G1372</f>
        <v>0</v>
      </c>
      <c r="L1372" s="94"/>
    </row>
    <row r="1373" spans="1:12" ht="23.25">
      <c r="A1373" s="126" t="s">
        <v>728</v>
      </c>
      <c r="B1373" s="76"/>
      <c r="C1373" s="76"/>
      <c r="D1373" s="122" t="s">
        <v>729</v>
      </c>
      <c r="E1373" s="96">
        <v>7.2</v>
      </c>
      <c r="F1373" s="84">
        <v>0.4</v>
      </c>
      <c r="G1373" s="85">
        <v>4.32</v>
      </c>
      <c r="H1373" s="7">
        <v>1</v>
      </c>
      <c r="J1373" s="26">
        <f t="shared" si="144"/>
        <v>0</v>
      </c>
      <c r="K1373" s="27">
        <f t="shared" si="145"/>
        <v>0</v>
      </c>
      <c r="L1373" s="94"/>
    </row>
    <row r="1374" spans="1:12" ht="23.25">
      <c r="A1374" s="126" t="s">
        <v>730</v>
      </c>
      <c r="B1374" s="76"/>
      <c r="C1374" s="76"/>
      <c r="D1374" s="122" t="s">
        <v>731</v>
      </c>
      <c r="E1374" s="96">
        <v>7.8</v>
      </c>
      <c r="F1374" s="84">
        <v>0.4</v>
      </c>
      <c r="G1374" s="85">
        <v>4.68</v>
      </c>
      <c r="H1374" s="7">
        <v>1</v>
      </c>
      <c r="J1374" s="26">
        <f t="shared" si="144"/>
        <v>0</v>
      </c>
      <c r="K1374" s="27">
        <f t="shared" si="145"/>
        <v>0</v>
      </c>
      <c r="L1374" s="94"/>
    </row>
    <row r="1375" spans="1:12" ht="23.25">
      <c r="A1375" s="126" t="s">
        <v>732</v>
      </c>
      <c r="B1375" s="76"/>
      <c r="C1375" s="76"/>
      <c r="D1375" s="122" t="s">
        <v>733</v>
      </c>
      <c r="E1375" s="96">
        <v>7.2</v>
      </c>
      <c r="F1375" s="84">
        <v>0.4</v>
      </c>
      <c r="G1375" s="85">
        <v>4.32</v>
      </c>
      <c r="H1375" s="7">
        <v>1</v>
      </c>
      <c r="J1375" s="26">
        <f t="shared" si="144"/>
        <v>0</v>
      </c>
      <c r="K1375" s="27">
        <f t="shared" si="145"/>
        <v>0</v>
      </c>
      <c r="L1375" s="94"/>
    </row>
    <row r="1376" spans="1:12" ht="23.25">
      <c r="A1376" s="126" t="s">
        <v>734</v>
      </c>
      <c r="B1376" s="76"/>
      <c r="C1376" s="76"/>
      <c r="D1376" s="122" t="s">
        <v>735</v>
      </c>
      <c r="E1376" s="96">
        <v>5.65</v>
      </c>
      <c r="F1376" s="84">
        <v>0.4</v>
      </c>
      <c r="G1376" s="85">
        <v>3.39</v>
      </c>
      <c r="H1376" s="7">
        <v>1</v>
      </c>
      <c r="J1376" s="26">
        <f t="shared" si="144"/>
        <v>0</v>
      </c>
      <c r="K1376" s="27">
        <f t="shared" si="145"/>
        <v>0</v>
      </c>
      <c r="L1376" s="94"/>
    </row>
    <row r="1377" spans="1:12" ht="23.25">
      <c r="A1377" s="126" t="s">
        <v>2586</v>
      </c>
      <c r="B1377" s="76"/>
      <c r="C1377" s="76"/>
      <c r="D1377" s="122" t="s">
        <v>2587</v>
      </c>
      <c r="E1377" s="96">
        <v>9.9</v>
      </c>
      <c r="F1377" s="84">
        <v>0.4</v>
      </c>
      <c r="G1377" s="85">
        <v>5.94</v>
      </c>
      <c r="H1377" s="7">
        <v>1</v>
      </c>
      <c r="J1377" s="26">
        <f t="shared" si="144"/>
        <v>0</v>
      </c>
      <c r="K1377" s="27">
        <f t="shared" si="145"/>
        <v>0</v>
      </c>
      <c r="L1377" s="94" t="s">
        <v>2588</v>
      </c>
    </row>
    <row r="1378" spans="1:12" ht="23.25">
      <c r="A1378" s="126" t="s">
        <v>2589</v>
      </c>
      <c r="B1378" s="76"/>
      <c r="C1378" s="76"/>
      <c r="D1378" s="122" t="s">
        <v>2590</v>
      </c>
      <c r="E1378" s="96">
        <v>9.9</v>
      </c>
      <c r="F1378" s="84">
        <v>0.4</v>
      </c>
      <c r="G1378" s="85">
        <v>5.94</v>
      </c>
      <c r="H1378" s="7">
        <v>1</v>
      </c>
      <c r="J1378" s="26">
        <f t="shared" si="144"/>
        <v>0</v>
      </c>
      <c r="K1378" s="27">
        <f t="shared" si="145"/>
        <v>0</v>
      </c>
      <c r="L1378" s="94" t="s">
        <v>2588</v>
      </c>
    </row>
    <row r="1379" spans="1:12" ht="26.25">
      <c r="A1379" s="126" t="s">
        <v>2591</v>
      </c>
      <c r="B1379" s="76"/>
      <c r="C1379" s="76"/>
      <c r="D1379" s="122" t="s">
        <v>2592</v>
      </c>
      <c r="E1379" s="96">
        <v>9.9</v>
      </c>
      <c r="F1379" s="84">
        <v>0.4</v>
      </c>
      <c r="G1379" s="85">
        <v>5.94</v>
      </c>
      <c r="H1379" s="7">
        <v>1</v>
      </c>
      <c r="J1379" s="26">
        <f t="shared" si="144"/>
        <v>0</v>
      </c>
      <c r="K1379" s="27">
        <f t="shared" si="145"/>
        <v>0</v>
      </c>
      <c r="L1379" s="94" t="s">
        <v>2588</v>
      </c>
    </row>
    <row r="1380" spans="1:12" ht="23.25">
      <c r="A1380" s="126" t="s">
        <v>2593</v>
      </c>
      <c r="B1380" s="76"/>
      <c r="C1380" s="76"/>
      <c r="D1380" s="122" t="s">
        <v>2594</v>
      </c>
      <c r="E1380" s="96">
        <v>9.9</v>
      </c>
      <c r="F1380" s="84">
        <v>0.4</v>
      </c>
      <c r="G1380" s="85">
        <v>5.94</v>
      </c>
      <c r="H1380" s="7">
        <v>1</v>
      </c>
      <c r="J1380" s="26">
        <f t="shared" si="144"/>
        <v>0</v>
      </c>
      <c r="K1380" s="27">
        <f t="shared" si="145"/>
        <v>0</v>
      </c>
      <c r="L1380" s="94" t="s">
        <v>2588</v>
      </c>
    </row>
    <row r="1381" spans="1:12" ht="23.25">
      <c r="A1381" s="126" t="s">
        <v>2595</v>
      </c>
      <c r="B1381" s="76"/>
      <c r="C1381" s="76"/>
      <c r="D1381" s="122" t="s">
        <v>2596</v>
      </c>
      <c r="E1381" s="96">
        <v>9.9</v>
      </c>
      <c r="F1381" s="84">
        <v>0.4</v>
      </c>
      <c r="G1381" s="85">
        <v>5.94</v>
      </c>
      <c r="H1381" s="7">
        <v>1</v>
      </c>
      <c r="J1381" s="26">
        <f t="shared" si="144"/>
        <v>0</v>
      </c>
      <c r="K1381" s="27">
        <f t="shared" si="145"/>
        <v>0</v>
      </c>
      <c r="L1381" s="94" t="s">
        <v>2588</v>
      </c>
    </row>
    <row r="1382" spans="1:12" ht="23.25">
      <c r="A1382" s="126" t="s">
        <v>2597</v>
      </c>
      <c r="B1382" s="76"/>
      <c r="C1382" s="76"/>
      <c r="D1382" s="122" t="s">
        <v>2598</v>
      </c>
      <c r="E1382" s="96">
        <v>9.9</v>
      </c>
      <c r="F1382" s="84">
        <v>0.4</v>
      </c>
      <c r="G1382" s="85">
        <v>5.94</v>
      </c>
      <c r="H1382" s="7">
        <v>1</v>
      </c>
      <c r="J1382" s="26">
        <f t="shared" si="144"/>
        <v>0</v>
      </c>
      <c r="K1382" s="27">
        <f t="shared" si="145"/>
        <v>0</v>
      </c>
      <c r="L1382" s="94" t="s">
        <v>2588</v>
      </c>
    </row>
    <row r="1383" spans="1:12" ht="23.25">
      <c r="A1383" s="126" t="s">
        <v>738</v>
      </c>
      <c r="B1383" s="76"/>
      <c r="C1383" s="76"/>
      <c r="D1383" s="122" t="s">
        <v>2599</v>
      </c>
      <c r="E1383" s="96">
        <v>9.9</v>
      </c>
      <c r="F1383" s="84">
        <v>0.4</v>
      </c>
      <c r="G1383" s="85">
        <v>5.94</v>
      </c>
      <c r="H1383" s="7">
        <v>1</v>
      </c>
      <c r="J1383" s="26">
        <f t="shared" si="144"/>
        <v>0</v>
      </c>
      <c r="K1383" s="27">
        <f t="shared" si="145"/>
        <v>0</v>
      </c>
      <c r="L1383" s="94" t="s">
        <v>2588</v>
      </c>
    </row>
    <row r="1384" spans="1:12" ht="23.25">
      <c r="A1384" s="126" t="s">
        <v>740</v>
      </c>
      <c r="B1384" s="76"/>
      <c r="C1384" s="76"/>
      <c r="D1384" s="122" t="s">
        <v>2600</v>
      </c>
      <c r="E1384" s="96">
        <v>9.9</v>
      </c>
      <c r="F1384" s="84">
        <v>0.4</v>
      </c>
      <c r="G1384" s="85">
        <v>5.94</v>
      </c>
      <c r="H1384" s="7">
        <v>1</v>
      </c>
      <c r="J1384" s="26">
        <f t="shared" si="144"/>
        <v>0</v>
      </c>
      <c r="K1384" s="27">
        <f t="shared" si="145"/>
        <v>0</v>
      </c>
      <c r="L1384" s="94" t="s">
        <v>2588</v>
      </c>
    </row>
    <row r="1385" spans="1:12" ht="23.25">
      <c r="A1385" s="126" t="s">
        <v>2601</v>
      </c>
      <c r="B1385" s="76"/>
      <c r="C1385" s="76"/>
      <c r="D1385" s="122" t="s">
        <v>2602</v>
      </c>
      <c r="E1385" s="96">
        <v>9.9</v>
      </c>
      <c r="F1385" s="84">
        <v>0.4</v>
      </c>
      <c r="G1385" s="85">
        <v>5.94</v>
      </c>
      <c r="H1385" s="7">
        <v>1</v>
      </c>
      <c r="J1385" s="26">
        <f t="shared" si="144"/>
        <v>0</v>
      </c>
      <c r="K1385" s="27">
        <f t="shared" si="145"/>
        <v>0</v>
      </c>
      <c r="L1385" s="94" t="s">
        <v>2588</v>
      </c>
    </row>
    <row r="1386" spans="1:12" ht="23.25">
      <c r="A1386" s="126" t="s">
        <v>2603</v>
      </c>
      <c r="B1386" s="76"/>
      <c r="C1386" s="76"/>
      <c r="D1386" s="122" t="s">
        <v>2604</v>
      </c>
      <c r="E1386" s="96">
        <v>29.9</v>
      </c>
      <c r="F1386" s="84">
        <v>0.4</v>
      </c>
      <c r="G1386" s="85">
        <v>17.939999999999998</v>
      </c>
      <c r="H1386" s="7">
        <v>1</v>
      </c>
      <c r="J1386" s="26">
        <f t="shared" si="144"/>
        <v>0</v>
      </c>
      <c r="K1386" s="27">
        <f t="shared" si="145"/>
        <v>0</v>
      </c>
      <c r="L1386" s="94" t="s">
        <v>2588</v>
      </c>
    </row>
    <row r="1387" spans="1:12" ht="23.25">
      <c r="A1387" s="126" t="s">
        <v>2605</v>
      </c>
      <c r="B1387" s="76"/>
      <c r="C1387" s="76"/>
      <c r="D1387" s="81" t="s">
        <v>2606</v>
      </c>
      <c r="E1387" s="96">
        <v>3.4</v>
      </c>
      <c r="F1387" s="84">
        <v>0.4</v>
      </c>
      <c r="G1387" s="85">
        <v>2.04</v>
      </c>
      <c r="H1387" s="7">
        <v>1</v>
      </c>
      <c r="J1387" s="26">
        <f t="shared" si="144"/>
        <v>0</v>
      </c>
      <c r="K1387" s="27">
        <f t="shared" si="145"/>
        <v>0</v>
      </c>
      <c r="L1387" s="94"/>
    </row>
    <row r="1388" spans="1:12" ht="23.25">
      <c r="A1388" s="126" t="s">
        <v>2607</v>
      </c>
      <c r="B1388" s="76"/>
      <c r="C1388" s="76"/>
      <c r="D1388" s="81" t="s">
        <v>2608</v>
      </c>
      <c r="E1388" s="96">
        <v>3.4</v>
      </c>
      <c r="F1388" s="84">
        <v>0.4</v>
      </c>
      <c r="G1388" s="85">
        <v>2.04</v>
      </c>
      <c r="H1388" s="7">
        <v>1</v>
      </c>
      <c r="J1388" s="26">
        <f t="shared" si="144"/>
        <v>0</v>
      </c>
      <c r="K1388" s="27">
        <f t="shared" si="145"/>
        <v>0</v>
      </c>
      <c r="L1388" s="94"/>
    </row>
    <row r="1389" spans="1:12" ht="23.25">
      <c r="A1389" s="126" t="s">
        <v>2609</v>
      </c>
      <c r="B1389" s="76"/>
      <c r="C1389" s="76"/>
      <c r="D1389" s="81" t="s">
        <v>2610</v>
      </c>
      <c r="E1389" s="96">
        <v>3.4</v>
      </c>
      <c r="F1389" s="84">
        <v>0.4</v>
      </c>
      <c r="G1389" s="85">
        <v>2.04</v>
      </c>
      <c r="H1389" s="7">
        <v>1</v>
      </c>
      <c r="J1389" s="26">
        <f t="shared" si="144"/>
        <v>0</v>
      </c>
      <c r="K1389" s="27">
        <f t="shared" si="145"/>
        <v>0</v>
      </c>
      <c r="L1389" s="94"/>
    </row>
    <row r="1390" spans="1:12" ht="23.25">
      <c r="A1390" s="126" t="s">
        <v>698</v>
      </c>
      <c r="B1390" s="76"/>
      <c r="C1390" s="76"/>
      <c r="D1390" s="81" t="s">
        <v>2611</v>
      </c>
      <c r="E1390" s="96">
        <v>3.4</v>
      </c>
      <c r="F1390" s="84">
        <v>0.4</v>
      </c>
      <c r="G1390" s="85">
        <v>2.04</v>
      </c>
      <c r="H1390" s="7">
        <v>1</v>
      </c>
      <c r="J1390" s="26">
        <f t="shared" si="144"/>
        <v>0</v>
      </c>
      <c r="K1390" s="27">
        <f t="shared" si="145"/>
        <v>0</v>
      </c>
      <c r="L1390" s="94"/>
    </row>
    <row r="1391" spans="1:12" ht="24">
      <c r="A1391" s="126" t="s">
        <v>2612</v>
      </c>
      <c r="B1391" s="76"/>
      <c r="C1391" s="76"/>
      <c r="D1391" s="81" t="s">
        <v>2613</v>
      </c>
      <c r="E1391" s="96">
        <v>3.4</v>
      </c>
      <c r="F1391" s="84">
        <v>0.4</v>
      </c>
      <c r="G1391" s="85">
        <v>2.04</v>
      </c>
      <c r="H1391" s="7">
        <v>1</v>
      </c>
      <c r="J1391" s="26">
        <f t="shared" si="144"/>
        <v>0</v>
      </c>
      <c r="K1391" s="27">
        <f t="shared" si="145"/>
        <v>0</v>
      </c>
      <c r="L1391" s="94"/>
    </row>
    <row r="1392" spans="1:12" ht="23.25">
      <c r="A1392" s="126" t="s">
        <v>2614</v>
      </c>
      <c r="B1392" s="76"/>
      <c r="C1392" s="76"/>
      <c r="D1392" s="81" t="s">
        <v>2615</v>
      </c>
      <c r="E1392" s="96">
        <v>3.4</v>
      </c>
      <c r="F1392" s="84">
        <v>0.4</v>
      </c>
      <c r="G1392" s="85">
        <v>2.04</v>
      </c>
      <c r="H1392" s="7">
        <v>1</v>
      </c>
      <c r="J1392" s="26">
        <f t="shared" si="144"/>
        <v>0</v>
      </c>
      <c r="K1392" s="27">
        <f t="shared" si="145"/>
        <v>0</v>
      </c>
      <c r="L1392" s="94"/>
    </row>
    <row r="1393" spans="1:12" ht="23.25">
      <c r="A1393" s="126" t="s">
        <v>2616</v>
      </c>
      <c r="B1393" s="76"/>
      <c r="C1393" s="76"/>
      <c r="D1393" s="81" t="s">
        <v>2617</v>
      </c>
      <c r="E1393" s="96">
        <v>3.4</v>
      </c>
      <c r="F1393" s="84">
        <v>0.4</v>
      </c>
      <c r="G1393" s="85">
        <v>2.04</v>
      </c>
      <c r="H1393" s="7">
        <v>1</v>
      </c>
      <c r="J1393" s="26">
        <f t="shared" si="144"/>
        <v>0</v>
      </c>
      <c r="K1393" s="27">
        <f t="shared" si="145"/>
        <v>0</v>
      </c>
      <c r="L1393" s="94"/>
    </row>
    <row r="1394" spans="1:12" ht="23.25">
      <c r="A1394" s="126" t="s">
        <v>2618</v>
      </c>
      <c r="B1394" s="76"/>
      <c r="C1394" s="76"/>
      <c r="D1394" s="81" t="s">
        <v>2619</v>
      </c>
      <c r="E1394" s="96">
        <v>3.4</v>
      </c>
      <c r="F1394" s="84">
        <v>0.4</v>
      </c>
      <c r="G1394" s="85">
        <v>2.04</v>
      </c>
      <c r="H1394" s="7">
        <v>1</v>
      </c>
      <c r="J1394" s="26">
        <f t="shared" si="144"/>
        <v>0</v>
      </c>
      <c r="K1394" s="27">
        <f t="shared" si="145"/>
        <v>0</v>
      </c>
      <c r="L1394" s="94"/>
    </row>
    <row r="1395" spans="1:12" ht="23.25">
      <c r="A1395" s="126" t="s">
        <v>2620</v>
      </c>
      <c r="B1395" s="76"/>
      <c r="C1395" s="76"/>
      <c r="D1395" s="81" t="s">
        <v>2621</v>
      </c>
      <c r="E1395" s="96">
        <v>3.4</v>
      </c>
      <c r="F1395" s="84">
        <v>0.4</v>
      </c>
      <c r="G1395" s="85">
        <v>2.04</v>
      </c>
      <c r="H1395" s="7">
        <v>1</v>
      </c>
      <c r="J1395" s="26">
        <f t="shared" si="144"/>
        <v>0</v>
      </c>
      <c r="K1395" s="27">
        <f t="shared" si="145"/>
        <v>0</v>
      </c>
      <c r="L1395" s="94"/>
    </row>
    <row r="1396" spans="1:12" ht="23.25">
      <c r="A1396" s="126" t="s">
        <v>2622</v>
      </c>
      <c r="B1396" s="76"/>
      <c r="C1396" s="76"/>
      <c r="D1396" s="81" t="s">
        <v>2623</v>
      </c>
      <c r="E1396" s="96">
        <v>3.4</v>
      </c>
      <c r="F1396" s="84">
        <v>0.4</v>
      </c>
      <c r="G1396" s="85">
        <v>2.04</v>
      </c>
      <c r="H1396" s="7">
        <v>1</v>
      </c>
      <c r="J1396" s="26">
        <f t="shared" si="144"/>
        <v>0</v>
      </c>
      <c r="K1396" s="27">
        <f t="shared" si="145"/>
        <v>0</v>
      </c>
      <c r="L1396" s="94"/>
    </row>
    <row r="1397" spans="1:12" ht="23.25">
      <c r="A1397" s="126" t="s">
        <v>2624</v>
      </c>
      <c r="B1397" s="76"/>
      <c r="C1397" s="76"/>
      <c r="D1397" s="81" t="s">
        <v>2625</v>
      </c>
      <c r="E1397" s="96">
        <v>74</v>
      </c>
      <c r="F1397" s="84">
        <v>0.4</v>
      </c>
      <c r="G1397" s="85">
        <v>44.4</v>
      </c>
      <c r="H1397" s="7">
        <v>1</v>
      </c>
      <c r="J1397" s="26">
        <f t="shared" si="144"/>
        <v>0</v>
      </c>
      <c r="K1397" s="27">
        <f t="shared" si="145"/>
        <v>0</v>
      </c>
      <c r="L1397" s="94"/>
    </row>
    <row r="1398" spans="1:12" ht="23.25">
      <c r="A1398" s="126" t="s">
        <v>2626</v>
      </c>
      <c r="B1398" s="76"/>
      <c r="C1398" s="76"/>
      <c r="D1398" s="81" t="s">
        <v>2627</v>
      </c>
      <c r="E1398" s="96">
        <v>5.75</v>
      </c>
      <c r="F1398" s="84">
        <v>0.4</v>
      </c>
      <c r="G1398" s="85">
        <v>3.4499999999999997</v>
      </c>
      <c r="H1398" s="7">
        <v>1</v>
      </c>
      <c r="J1398" s="26">
        <f t="shared" si="144"/>
        <v>0</v>
      </c>
      <c r="K1398" s="27">
        <f t="shared" si="145"/>
        <v>0</v>
      </c>
      <c r="L1398" s="94"/>
    </row>
    <row r="1399" spans="1:12" ht="23.25">
      <c r="A1399" s="126" t="s">
        <v>706</v>
      </c>
      <c r="B1399" s="76"/>
      <c r="C1399" s="76"/>
      <c r="D1399" s="81" t="s">
        <v>2628</v>
      </c>
      <c r="E1399" s="96">
        <v>3.4</v>
      </c>
      <c r="F1399" s="84">
        <v>0.4</v>
      </c>
      <c r="G1399" s="85">
        <v>2.04</v>
      </c>
      <c r="H1399" s="7">
        <v>1</v>
      </c>
      <c r="J1399" s="26">
        <f t="shared" si="144"/>
        <v>0</v>
      </c>
      <c r="K1399" s="27">
        <f t="shared" si="145"/>
        <v>0</v>
      </c>
      <c r="L1399" s="94"/>
    </row>
    <row r="1400" spans="1:12" ht="23.25">
      <c r="A1400" s="126" t="s">
        <v>2629</v>
      </c>
      <c r="B1400" s="76"/>
      <c r="C1400" s="76"/>
      <c r="D1400" s="81" t="s">
        <v>2630</v>
      </c>
      <c r="E1400" s="96">
        <v>6.95</v>
      </c>
      <c r="F1400" s="84">
        <v>0.4</v>
      </c>
      <c r="G1400" s="85">
        <v>4.17</v>
      </c>
      <c r="H1400" s="7">
        <v>1</v>
      </c>
      <c r="J1400" s="26">
        <f t="shared" si="144"/>
        <v>0</v>
      </c>
      <c r="K1400" s="27">
        <f t="shared" si="145"/>
        <v>0</v>
      </c>
      <c r="L1400" s="94"/>
    </row>
    <row r="1401" spans="1:12" ht="23.25">
      <c r="A1401" s="126" t="s">
        <v>2631</v>
      </c>
      <c r="B1401" s="76"/>
      <c r="C1401" s="76"/>
      <c r="D1401" s="81" t="s">
        <v>2632</v>
      </c>
      <c r="E1401" s="96">
        <v>3.75</v>
      </c>
      <c r="F1401" s="84">
        <v>0.4</v>
      </c>
      <c r="G1401" s="85">
        <v>2.25</v>
      </c>
      <c r="H1401" s="7">
        <v>1</v>
      </c>
      <c r="J1401" s="26">
        <f t="shared" si="144"/>
        <v>0</v>
      </c>
      <c r="K1401" s="27">
        <f t="shared" si="145"/>
        <v>0</v>
      </c>
      <c r="L1401" s="94"/>
    </row>
    <row r="1402" spans="1:12" ht="23.25">
      <c r="A1402" s="126" t="s">
        <v>2633</v>
      </c>
      <c r="B1402" s="76"/>
      <c r="C1402" s="76"/>
      <c r="D1402" s="81" t="s">
        <v>2634</v>
      </c>
      <c r="E1402" s="96">
        <v>6.95</v>
      </c>
      <c r="F1402" s="84">
        <v>0.4</v>
      </c>
      <c r="G1402" s="85">
        <v>4.17</v>
      </c>
      <c r="H1402" s="7">
        <v>1</v>
      </c>
      <c r="J1402" s="26">
        <f t="shared" si="144"/>
        <v>0</v>
      </c>
      <c r="K1402" s="27">
        <f t="shared" si="145"/>
        <v>0</v>
      </c>
      <c r="L1402" s="94"/>
    </row>
    <row r="1403" spans="1:12" ht="23.25">
      <c r="A1403" s="126" t="s">
        <v>2635</v>
      </c>
      <c r="B1403" s="76"/>
      <c r="C1403" s="76"/>
      <c r="D1403" s="81" t="s">
        <v>2636</v>
      </c>
      <c r="E1403" s="96">
        <v>6.25</v>
      </c>
      <c r="F1403" s="84">
        <v>0.4</v>
      </c>
      <c r="G1403" s="85">
        <v>3.75</v>
      </c>
      <c r="H1403" s="7">
        <v>1</v>
      </c>
      <c r="J1403" s="26">
        <f t="shared" si="144"/>
        <v>0</v>
      </c>
      <c r="K1403" s="27">
        <f t="shared" si="145"/>
        <v>0</v>
      </c>
      <c r="L1403" s="94"/>
    </row>
    <row r="1404" spans="1:12" ht="23.25">
      <c r="A1404" s="126" t="s">
        <v>2637</v>
      </c>
      <c r="B1404" s="76"/>
      <c r="C1404" s="76"/>
      <c r="D1404" s="81" t="s">
        <v>2638</v>
      </c>
      <c r="E1404" s="96">
        <v>15.4</v>
      </c>
      <c r="F1404" s="84">
        <v>0.4</v>
      </c>
      <c r="G1404" s="85">
        <v>9.24</v>
      </c>
      <c r="H1404" s="7">
        <v>1</v>
      </c>
      <c r="J1404" s="26">
        <f t="shared" si="144"/>
        <v>0</v>
      </c>
      <c r="K1404" s="27">
        <f t="shared" si="145"/>
        <v>0</v>
      </c>
      <c r="L1404" s="94"/>
    </row>
    <row r="1405" spans="1:12" ht="23.25">
      <c r="A1405" s="126" t="s">
        <v>2639</v>
      </c>
      <c r="B1405" s="76"/>
      <c r="C1405" s="76"/>
      <c r="D1405" s="81" t="s">
        <v>2640</v>
      </c>
      <c r="E1405" s="96">
        <v>12</v>
      </c>
      <c r="F1405" s="84">
        <v>0.4</v>
      </c>
      <c r="G1405" s="85">
        <v>7.1999999999999993</v>
      </c>
      <c r="H1405" s="7">
        <v>1</v>
      </c>
      <c r="J1405" s="26">
        <f t="shared" si="144"/>
        <v>0</v>
      </c>
      <c r="K1405" s="27">
        <f t="shared" si="145"/>
        <v>0</v>
      </c>
      <c r="L1405" s="94"/>
    </row>
    <row r="1406" spans="1:12" ht="15">
      <c r="A1406" s="127"/>
      <c r="B1406" s="128"/>
      <c r="C1406" s="128"/>
      <c r="D1406" s="129"/>
      <c r="E1406" s="131"/>
      <c r="F1406" s="132"/>
      <c r="G1406" s="133"/>
      <c r="H1406" s="7"/>
      <c r="J1406" s="3"/>
      <c r="K1406" s="1"/>
      <c r="L1406" s="130"/>
    </row>
    <row r="1407" spans="1:12" ht="15">
      <c r="A1407" s="134"/>
      <c r="B1407" s="134"/>
      <c r="C1407" s="134"/>
      <c r="D1407" s="135" t="s">
        <v>2641</v>
      </c>
      <c r="E1407" s="137" t="s">
        <v>2642</v>
      </c>
      <c r="F1407" s="138"/>
      <c r="G1407" s="139"/>
      <c r="H1407" s="7"/>
      <c r="J1407" s="3"/>
      <c r="K1407" s="1"/>
      <c r="L1407" s="136"/>
    </row>
    <row r="1408" spans="1:12" ht="15">
      <c r="A1408" s="134"/>
      <c r="B1408" s="134"/>
      <c r="C1408" s="134"/>
      <c r="D1408" s="135" t="s">
        <v>2643</v>
      </c>
      <c r="E1408" s="137" t="s">
        <v>2644</v>
      </c>
      <c r="F1408" s="138"/>
      <c r="G1408" s="139"/>
      <c r="H1408" s="7"/>
      <c r="J1408" s="3"/>
      <c r="K1408" s="1"/>
      <c r="L1408" s="136"/>
    </row>
    <row r="1409" spans="1:12" ht="15">
      <c r="A1409" s="140"/>
      <c r="B1409" s="141"/>
      <c r="C1409" s="141"/>
      <c r="D1409" s="142" t="s">
        <v>2645</v>
      </c>
      <c r="E1409" s="144"/>
      <c r="F1409" s="145"/>
      <c r="G1409" s="146"/>
      <c r="H1409" s="7"/>
      <c r="J1409" s="3"/>
      <c r="K1409" s="1"/>
      <c r="L1409" s="143"/>
    </row>
    <row r="1410" spans="1:12" ht="26.25">
      <c r="A1410" s="147" t="s">
        <v>2122</v>
      </c>
      <c r="B1410" s="148"/>
      <c r="C1410" s="149"/>
      <c r="D1410" s="150" t="s">
        <v>2646</v>
      </c>
      <c r="E1410" s="152">
        <v>119.5</v>
      </c>
      <c r="F1410" s="153">
        <v>0.4</v>
      </c>
      <c r="G1410" s="154">
        <v>71.7</v>
      </c>
      <c r="H1410" s="7">
        <v>1</v>
      </c>
      <c r="J1410" s="26">
        <f t="shared" ref="J1410:J1425" si="146">I1410*H1410</f>
        <v>0</v>
      </c>
      <c r="K1410" s="27">
        <f t="shared" ref="K1410:K1425" si="147">J1410*G1410</f>
        <v>0</v>
      </c>
      <c r="L1410" s="151" t="s">
        <v>2647</v>
      </c>
    </row>
    <row r="1411" spans="1:12" ht="26.25">
      <c r="A1411" s="147" t="s">
        <v>2122</v>
      </c>
      <c r="B1411" s="148"/>
      <c r="C1411" s="149"/>
      <c r="D1411" s="150" t="s">
        <v>2646</v>
      </c>
      <c r="E1411" s="156">
        <v>111</v>
      </c>
      <c r="F1411" s="84">
        <v>0.4</v>
      </c>
      <c r="G1411" s="85">
        <v>66.599999999999994</v>
      </c>
      <c r="H1411" s="7">
        <v>1</v>
      </c>
      <c r="J1411" s="26">
        <f t="shared" si="146"/>
        <v>0</v>
      </c>
      <c r="K1411" s="27">
        <f t="shared" si="147"/>
        <v>0</v>
      </c>
      <c r="L1411" s="155" t="s">
        <v>2648</v>
      </c>
    </row>
    <row r="1412" spans="1:12" ht="26.25">
      <c r="A1412" s="147" t="s">
        <v>2122</v>
      </c>
      <c r="B1412" s="148"/>
      <c r="C1412" s="149"/>
      <c r="D1412" s="150" t="s">
        <v>2646</v>
      </c>
      <c r="E1412" s="156">
        <v>103</v>
      </c>
      <c r="F1412" s="84">
        <v>0.4</v>
      </c>
      <c r="G1412" s="85">
        <v>61.8</v>
      </c>
      <c r="H1412" s="7">
        <v>1</v>
      </c>
      <c r="J1412" s="26">
        <f t="shared" si="146"/>
        <v>0</v>
      </c>
      <c r="K1412" s="27">
        <f t="shared" si="147"/>
        <v>0</v>
      </c>
      <c r="L1412" s="155" t="s">
        <v>2649</v>
      </c>
    </row>
    <row r="1413" spans="1:12" ht="26.25">
      <c r="A1413" s="147" t="s">
        <v>2122</v>
      </c>
      <c r="B1413" s="148"/>
      <c r="C1413" s="149"/>
      <c r="D1413" s="150" t="s">
        <v>2646</v>
      </c>
      <c r="E1413" s="156">
        <v>95.5</v>
      </c>
      <c r="F1413" s="84">
        <v>0.4</v>
      </c>
      <c r="G1413" s="85">
        <v>57.3</v>
      </c>
      <c r="H1413" s="7">
        <v>1</v>
      </c>
      <c r="J1413" s="26">
        <f t="shared" si="146"/>
        <v>0</v>
      </c>
      <c r="K1413" s="27">
        <f t="shared" si="147"/>
        <v>0</v>
      </c>
      <c r="L1413" s="155" t="s">
        <v>2650</v>
      </c>
    </row>
    <row r="1414" spans="1:12" ht="26.25">
      <c r="A1414" s="147" t="s">
        <v>2125</v>
      </c>
      <c r="B1414" s="148"/>
      <c r="C1414" s="149"/>
      <c r="D1414" s="150" t="s">
        <v>2651</v>
      </c>
      <c r="E1414" s="156">
        <v>119.5</v>
      </c>
      <c r="F1414" s="84">
        <v>0.4</v>
      </c>
      <c r="G1414" s="85">
        <v>71.7</v>
      </c>
      <c r="H1414" s="7">
        <v>1</v>
      </c>
      <c r="J1414" s="26">
        <f t="shared" si="146"/>
        <v>0</v>
      </c>
      <c r="K1414" s="27">
        <f t="shared" si="147"/>
        <v>0</v>
      </c>
      <c r="L1414" s="155" t="s">
        <v>2647</v>
      </c>
    </row>
    <row r="1415" spans="1:12" ht="26.25">
      <c r="A1415" s="147" t="s">
        <v>2125</v>
      </c>
      <c r="B1415" s="148"/>
      <c r="C1415" s="149"/>
      <c r="D1415" s="150" t="s">
        <v>2651</v>
      </c>
      <c r="E1415" s="156">
        <v>111</v>
      </c>
      <c r="F1415" s="84">
        <v>0.4</v>
      </c>
      <c r="G1415" s="85">
        <v>66.599999999999994</v>
      </c>
      <c r="H1415" s="7">
        <v>1</v>
      </c>
      <c r="J1415" s="26">
        <f t="shared" si="146"/>
        <v>0</v>
      </c>
      <c r="K1415" s="27">
        <f t="shared" si="147"/>
        <v>0</v>
      </c>
      <c r="L1415" s="155" t="s">
        <v>2648</v>
      </c>
    </row>
    <row r="1416" spans="1:12" ht="26.25">
      <c r="A1416" s="147" t="s">
        <v>2125</v>
      </c>
      <c r="B1416" s="148"/>
      <c r="C1416" s="149"/>
      <c r="D1416" s="150" t="s">
        <v>2651</v>
      </c>
      <c r="E1416" s="156">
        <v>103</v>
      </c>
      <c r="F1416" s="84">
        <v>0.4</v>
      </c>
      <c r="G1416" s="85">
        <v>61.8</v>
      </c>
      <c r="H1416" s="7">
        <v>1</v>
      </c>
      <c r="J1416" s="26">
        <f t="shared" si="146"/>
        <v>0</v>
      </c>
      <c r="K1416" s="27">
        <f t="shared" si="147"/>
        <v>0</v>
      </c>
      <c r="L1416" s="155" t="s">
        <v>2649</v>
      </c>
    </row>
    <row r="1417" spans="1:12" ht="26.25">
      <c r="A1417" s="147" t="s">
        <v>2125</v>
      </c>
      <c r="B1417" s="148"/>
      <c r="C1417" s="149"/>
      <c r="D1417" s="150" t="s">
        <v>2651</v>
      </c>
      <c r="E1417" s="156">
        <v>95.5</v>
      </c>
      <c r="F1417" s="84">
        <v>0.4</v>
      </c>
      <c r="G1417" s="85">
        <v>57.3</v>
      </c>
      <c r="H1417" s="7">
        <v>1</v>
      </c>
      <c r="J1417" s="26">
        <f t="shared" si="146"/>
        <v>0</v>
      </c>
      <c r="K1417" s="27">
        <f t="shared" si="147"/>
        <v>0</v>
      </c>
      <c r="L1417" s="155" t="s">
        <v>2650</v>
      </c>
    </row>
    <row r="1418" spans="1:12" ht="26.25">
      <c r="A1418" s="147" t="s">
        <v>2127</v>
      </c>
      <c r="B1418" s="148"/>
      <c r="C1418" s="149"/>
      <c r="D1418" s="150" t="s">
        <v>2652</v>
      </c>
      <c r="E1418" s="156">
        <v>103</v>
      </c>
      <c r="F1418" s="84">
        <v>0.4</v>
      </c>
      <c r="G1418" s="85">
        <v>61.8</v>
      </c>
      <c r="H1418" s="7">
        <v>1</v>
      </c>
      <c r="J1418" s="26">
        <f t="shared" si="146"/>
        <v>0</v>
      </c>
      <c r="K1418" s="27">
        <f t="shared" si="147"/>
        <v>0</v>
      </c>
      <c r="L1418" s="155" t="s">
        <v>2647</v>
      </c>
    </row>
    <row r="1419" spans="1:12" ht="26.25">
      <c r="A1419" s="147" t="s">
        <v>2127</v>
      </c>
      <c r="B1419" s="148"/>
      <c r="C1419" s="149"/>
      <c r="D1419" s="150" t="s">
        <v>2652</v>
      </c>
      <c r="E1419" s="156">
        <v>95</v>
      </c>
      <c r="F1419" s="84">
        <v>0.4</v>
      </c>
      <c r="G1419" s="85">
        <v>57</v>
      </c>
      <c r="H1419" s="7">
        <v>1</v>
      </c>
      <c r="J1419" s="26">
        <f t="shared" si="146"/>
        <v>0</v>
      </c>
      <c r="K1419" s="27">
        <f t="shared" si="147"/>
        <v>0</v>
      </c>
      <c r="L1419" s="155" t="s">
        <v>2648</v>
      </c>
    </row>
    <row r="1420" spans="1:12" ht="26.25">
      <c r="A1420" s="147" t="s">
        <v>2127</v>
      </c>
      <c r="B1420" s="148"/>
      <c r="C1420" s="149"/>
      <c r="D1420" s="150" t="s">
        <v>2652</v>
      </c>
      <c r="E1420" s="156">
        <v>88</v>
      </c>
      <c r="F1420" s="84">
        <v>0.4</v>
      </c>
      <c r="G1420" s="85">
        <v>52.8</v>
      </c>
      <c r="H1420" s="7">
        <v>1</v>
      </c>
      <c r="J1420" s="26">
        <f t="shared" si="146"/>
        <v>0</v>
      </c>
      <c r="K1420" s="27">
        <f t="shared" si="147"/>
        <v>0</v>
      </c>
      <c r="L1420" s="155" t="s">
        <v>2649</v>
      </c>
    </row>
    <row r="1421" spans="1:12" ht="26.25">
      <c r="A1421" s="147" t="s">
        <v>2127</v>
      </c>
      <c r="B1421" s="148"/>
      <c r="C1421" s="149"/>
      <c r="D1421" s="150" t="s">
        <v>2652</v>
      </c>
      <c r="E1421" s="156">
        <v>82</v>
      </c>
      <c r="F1421" s="84">
        <v>0.4</v>
      </c>
      <c r="G1421" s="85">
        <v>49.199999999999996</v>
      </c>
      <c r="H1421" s="7">
        <v>1</v>
      </c>
      <c r="J1421" s="26">
        <f t="shared" si="146"/>
        <v>0</v>
      </c>
      <c r="K1421" s="27">
        <f t="shared" si="147"/>
        <v>0</v>
      </c>
      <c r="L1421" s="155" t="s">
        <v>2650</v>
      </c>
    </row>
    <row r="1422" spans="1:12" ht="26.25">
      <c r="A1422" s="147" t="s">
        <v>2129</v>
      </c>
      <c r="B1422" s="148"/>
      <c r="C1422" s="149"/>
      <c r="D1422" s="150" t="s">
        <v>2653</v>
      </c>
      <c r="E1422" s="156">
        <v>111</v>
      </c>
      <c r="F1422" s="84">
        <v>0.4</v>
      </c>
      <c r="G1422" s="85">
        <v>66.599999999999994</v>
      </c>
      <c r="H1422" s="7">
        <v>1</v>
      </c>
      <c r="J1422" s="26">
        <f t="shared" si="146"/>
        <v>0</v>
      </c>
      <c r="K1422" s="27">
        <f t="shared" si="147"/>
        <v>0</v>
      </c>
      <c r="L1422" s="155" t="s">
        <v>2647</v>
      </c>
    </row>
    <row r="1423" spans="1:12" ht="26.25">
      <c r="A1423" s="147" t="s">
        <v>2129</v>
      </c>
      <c r="B1423" s="148"/>
      <c r="C1423" s="149"/>
      <c r="D1423" s="150" t="s">
        <v>2653</v>
      </c>
      <c r="E1423" s="156">
        <v>103</v>
      </c>
      <c r="F1423" s="84">
        <v>0.4</v>
      </c>
      <c r="G1423" s="85">
        <v>61.8</v>
      </c>
      <c r="H1423" s="7">
        <v>1</v>
      </c>
      <c r="J1423" s="26">
        <f t="shared" si="146"/>
        <v>0</v>
      </c>
      <c r="K1423" s="27">
        <f t="shared" si="147"/>
        <v>0</v>
      </c>
      <c r="L1423" s="155" t="s">
        <v>2648</v>
      </c>
    </row>
    <row r="1424" spans="1:12" ht="26.25">
      <c r="A1424" s="147" t="s">
        <v>2129</v>
      </c>
      <c r="B1424" s="148"/>
      <c r="C1424" s="149"/>
      <c r="D1424" s="150" t="s">
        <v>2653</v>
      </c>
      <c r="E1424" s="156">
        <v>96</v>
      </c>
      <c r="F1424" s="84">
        <v>0.4</v>
      </c>
      <c r="G1424" s="85">
        <v>57.599999999999994</v>
      </c>
      <c r="H1424" s="7">
        <v>1</v>
      </c>
      <c r="J1424" s="26">
        <f t="shared" si="146"/>
        <v>0</v>
      </c>
      <c r="K1424" s="27">
        <f t="shared" si="147"/>
        <v>0</v>
      </c>
      <c r="L1424" s="155" t="s">
        <v>2649</v>
      </c>
    </row>
    <row r="1425" spans="1:12" ht="26.25">
      <c r="A1425" s="147" t="s">
        <v>2129</v>
      </c>
      <c r="B1425" s="148"/>
      <c r="C1425" s="149"/>
      <c r="D1425" s="150" t="s">
        <v>2653</v>
      </c>
      <c r="E1425" s="156">
        <v>90</v>
      </c>
      <c r="F1425" s="84">
        <v>0.4</v>
      </c>
      <c r="G1425" s="85">
        <v>54</v>
      </c>
      <c r="H1425" s="7">
        <v>1</v>
      </c>
      <c r="J1425" s="26">
        <f t="shared" si="146"/>
        <v>0</v>
      </c>
      <c r="K1425" s="27">
        <f t="shared" si="147"/>
        <v>0</v>
      </c>
      <c r="L1425" s="155" t="s">
        <v>2650</v>
      </c>
    </row>
    <row r="1426" spans="1:12" ht="15">
      <c r="A1426" s="147"/>
      <c r="B1426" s="148"/>
      <c r="C1426" s="149"/>
      <c r="D1426" s="150"/>
      <c r="E1426" s="156"/>
      <c r="F1426" s="84">
        <v>0.4</v>
      </c>
      <c r="G1426" s="85">
        <v>0</v>
      </c>
      <c r="H1426" s="7"/>
      <c r="J1426" s="3"/>
      <c r="K1426" s="1"/>
      <c r="L1426" s="155"/>
    </row>
    <row r="1427" spans="1:12" ht="15">
      <c r="A1427" s="147"/>
      <c r="B1427" s="148"/>
      <c r="C1427" s="149"/>
      <c r="D1427" s="150"/>
      <c r="E1427" s="156"/>
      <c r="F1427" s="84">
        <v>0.4</v>
      </c>
      <c r="G1427" s="85">
        <v>0</v>
      </c>
      <c r="H1427" s="7"/>
      <c r="J1427" s="3"/>
      <c r="K1427" s="1"/>
      <c r="L1427" s="155"/>
    </row>
    <row r="1428" spans="1:12" ht="26.25">
      <c r="A1428" s="149"/>
      <c r="B1428" s="149"/>
      <c r="C1428" s="149"/>
      <c r="D1428" s="157" t="s">
        <v>2654</v>
      </c>
      <c r="E1428" s="156">
        <v>11.52</v>
      </c>
      <c r="F1428" s="84">
        <v>0.4</v>
      </c>
      <c r="G1428" s="85">
        <v>6.9119999999999999</v>
      </c>
      <c r="H1428" s="7">
        <v>1</v>
      </c>
      <c r="J1428" s="26">
        <f t="shared" ref="J1428:J1491" si="148">I1428*H1428</f>
        <v>0</v>
      </c>
      <c r="K1428" s="27">
        <f t="shared" ref="K1428:K1491" si="149">J1428*G1428</f>
        <v>0</v>
      </c>
      <c r="L1428" s="155" t="s">
        <v>2647</v>
      </c>
    </row>
    <row r="1429" spans="1:12" ht="26.25">
      <c r="A1429" s="149"/>
      <c r="B1429" s="149"/>
      <c r="C1429" s="149"/>
      <c r="D1429" s="157" t="s">
        <v>2654</v>
      </c>
      <c r="E1429" s="156">
        <v>9.65</v>
      </c>
      <c r="F1429" s="84">
        <v>0.4</v>
      </c>
      <c r="G1429" s="85">
        <v>5.79</v>
      </c>
      <c r="H1429" s="7">
        <v>1</v>
      </c>
      <c r="J1429" s="26">
        <f t="shared" si="148"/>
        <v>0</v>
      </c>
      <c r="K1429" s="27">
        <f t="shared" si="149"/>
        <v>0</v>
      </c>
      <c r="L1429" s="155" t="s">
        <v>2648</v>
      </c>
    </row>
    <row r="1430" spans="1:12" ht="26.25">
      <c r="A1430" s="149"/>
      <c r="B1430" s="149"/>
      <c r="C1430" s="149"/>
      <c r="D1430" s="157" t="s">
        <v>2654</v>
      </c>
      <c r="E1430" s="156">
        <v>8.61</v>
      </c>
      <c r="F1430" s="84">
        <v>0.4</v>
      </c>
      <c r="G1430" s="85">
        <v>5.1659999999999995</v>
      </c>
      <c r="H1430" s="7">
        <v>1</v>
      </c>
      <c r="J1430" s="26">
        <f t="shared" si="148"/>
        <v>0</v>
      </c>
      <c r="K1430" s="27">
        <f t="shared" si="149"/>
        <v>0</v>
      </c>
      <c r="L1430" s="155" t="s">
        <v>2649</v>
      </c>
    </row>
    <row r="1431" spans="1:12" ht="26.25">
      <c r="A1431" s="149"/>
      <c r="B1431" s="149"/>
      <c r="C1431" s="149"/>
      <c r="D1431" s="157" t="s">
        <v>2654</v>
      </c>
      <c r="E1431" s="156">
        <v>7.68</v>
      </c>
      <c r="F1431" s="84">
        <v>0.4</v>
      </c>
      <c r="G1431" s="85">
        <v>4.6079999999999997</v>
      </c>
      <c r="H1431" s="7">
        <v>1</v>
      </c>
      <c r="J1431" s="26">
        <f t="shared" si="148"/>
        <v>0</v>
      </c>
      <c r="K1431" s="27">
        <f t="shared" si="149"/>
        <v>0</v>
      </c>
      <c r="L1431" s="155" t="s">
        <v>2650</v>
      </c>
    </row>
    <row r="1432" spans="1:12" ht="26.25">
      <c r="A1432" s="149"/>
      <c r="B1432" s="149"/>
      <c r="C1432" s="149"/>
      <c r="D1432" s="157" t="s">
        <v>2655</v>
      </c>
      <c r="E1432" s="156">
        <v>14.42</v>
      </c>
      <c r="F1432" s="84">
        <v>0.4</v>
      </c>
      <c r="G1432" s="85">
        <v>8.6519999999999992</v>
      </c>
      <c r="H1432" s="7">
        <v>1</v>
      </c>
      <c r="J1432" s="26">
        <f t="shared" si="148"/>
        <v>0</v>
      </c>
      <c r="K1432" s="27">
        <f t="shared" si="149"/>
        <v>0</v>
      </c>
      <c r="L1432" s="155" t="s">
        <v>2647</v>
      </c>
    </row>
    <row r="1433" spans="1:12" ht="26.25">
      <c r="A1433" s="149"/>
      <c r="B1433" s="149"/>
      <c r="C1433" s="149"/>
      <c r="D1433" s="157" t="s">
        <v>2655</v>
      </c>
      <c r="E1433" s="156">
        <v>12.06</v>
      </c>
      <c r="F1433" s="84">
        <v>0.4</v>
      </c>
      <c r="G1433" s="85">
        <v>7.2359999999999998</v>
      </c>
      <c r="H1433" s="7">
        <v>1</v>
      </c>
      <c r="J1433" s="26">
        <f t="shared" si="148"/>
        <v>0</v>
      </c>
      <c r="K1433" s="27">
        <f t="shared" si="149"/>
        <v>0</v>
      </c>
      <c r="L1433" s="155" t="s">
        <v>2648</v>
      </c>
    </row>
    <row r="1434" spans="1:12" ht="26.25">
      <c r="A1434" s="149"/>
      <c r="B1434" s="149"/>
      <c r="C1434" s="149"/>
      <c r="D1434" s="157" t="s">
        <v>2655</v>
      </c>
      <c r="E1434" s="156">
        <v>10.75</v>
      </c>
      <c r="F1434" s="84">
        <v>0.4</v>
      </c>
      <c r="G1434" s="85">
        <v>6.45</v>
      </c>
      <c r="H1434" s="7">
        <v>1</v>
      </c>
      <c r="J1434" s="26">
        <f t="shared" si="148"/>
        <v>0</v>
      </c>
      <c r="K1434" s="27">
        <f t="shared" si="149"/>
        <v>0</v>
      </c>
      <c r="L1434" s="155" t="s">
        <v>2649</v>
      </c>
    </row>
    <row r="1435" spans="1:12" ht="26.25">
      <c r="A1435" s="149"/>
      <c r="B1435" s="149"/>
      <c r="C1435" s="149"/>
      <c r="D1435" s="157" t="s">
        <v>2655</v>
      </c>
      <c r="E1435" s="156">
        <v>9.65</v>
      </c>
      <c r="F1435" s="84">
        <v>0.4</v>
      </c>
      <c r="G1435" s="85">
        <v>5.79</v>
      </c>
      <c r="H1435" s="7">
        <v>1</v>
      </c>
      <c r="J1435" s="26">
        <f t="shared" si="148"/>
        <v>0</v>
      </c>
      <c r="K1435" s="27">
        <f t="shared" si="149"/>
        <v>0</v>
      </c>
      <c r="L1435" s="155" t="s">
        <v>2650</v>
      </c>
    </row>
    <row r="1436" spans="1:12" ht="26.25">
      <c r="A1436" s="149"/>
      <c r="B1436" s="149"/>
      <c r="C1436" s="149"/>
      <c r="D1436" s="157" t="s">
        <v>2656</v>
      </c>
      <c r="E1436" s="156">
        <v>20.73</v>
      </c>
      <c r="F1436" s="84">
        <v>0.4</v>
      </c>
      <c r="G1436" s="85">
        <v>12.438000000000001</v>
      </c>
      <c r="H1436" s="7">
        <v>1</v>
      </c>
      <c r="J1436" s="26">
        <f t="shared" si="148"/>
        <v>0</v>
      </c>
      <c r="K1436" s="27">
        <f t="shared" si="149"/>
        <v>0</v>
      </c>
      <c r="L1436" s="155" t="s">
        <v>2647</v>
      </c>
    </row>
    <row r="1437" spans="1:12" ht="26.25">
      <c r="A1437" s="149"/>
      <c r="B1437" s="149"/>
      <c r="C1437" s="149"/>
      <c r="D1437" s="157" t="s">
        <v>2656</v>
      </c>
      <c r="E1437" s="156">
        <v>17.27</v>
      </c>
      <c r="F1437" s="84">
        <v>0.4</v>
      </c>
      <c r="G1437" s="85">
        <v>10.362</v>
      </c>
      <c r="H1437" s="7">
        <v>1</v>
      </c>
      <c r="J1437" s="26">
        <f t="shared" si="148"/>
        <v>0</v>
      </c>
      <c r="K1437" s="27">
        <f t="shared" si="149"/>
        <v>0</v>
      </c>
      <c r="L1437" s="155" t="s">
        <v>2648</v>
      </c>
    </row>
    <row r="1438" spans="1:12" ht="26.25">
      <c r="A1438" s="149"/>
      <c r="B1438" s="149"/>
      <c r="C1438" s="149"/>
      <c r="D1438" s="157" t="s">
        <v>2656</v>
      </c>
      <c r="E1438" s="156">
        <v>15.41</v>
      </c>
      <c r="F1438" s="84">
        <v>0.4</v>
      </c>
      <c r="G1438" s="85">
        <v>9.2460000000000004</v>
      </c>
      <c r="H1438" s="7">
        <v>1</v>
      </c>
      <c r="J1438" s="26">
        <f t="shared" si="148"/>
        <v>0</v>
      </c>
      <c r="K1438" s="27">
        <f t="shared" si="149"/>
        <v>0</v>
      </c>
      <c r="L1438" s="155" t="s">
        <v>2649</v>
      </c>
    </row>
    <row r="1439" spans="1:12" ht="26.25">
      <c r="A1439" s="149"/>
      <c r="B1439" s="149"/>
      <c r="C1439" s="149"/>
      <c r="D1439" s="157" t="s">
        <v>2657</v>
      </c>
      <c r="E1439" s="156">
        <v>15.03</v>
      </c>
      <c r="F1439" s="84">
        <v>0.4</v>
      </c>
      <c r="G1439" s="85">
        <v>9.0179999999999989</v>
      </c>
      <c r="H1439" s="7">
        <v>1</v>
      </c>
      <c r="J1439" s="26">
        <f t="shared" si="148"/>
        <v>0</v>
      </c>
      <c r="K1439" s="27">
        <f t="shared" si="149"/>
        <v>0</v>
      </c>
      <c r="L1439" s="155" t="s">
        <v>2647</v>
      </c>
    </row>
    <row r="1440" spans="1:12" ht="26.25">
      <c r="A1440" s="149"/>
      <c r="B1440" s="149"/>
      <c r="C1440" s="149"/>
      <c r="D1440" s="157" t="s">
        <v>2657</v>
      </c>
      <c r="E1440" s="156">
        <v>12.56</v>
      </c>
      <c r="F1440" s="84">
        <v>0.4</v>
      </c>
      <c r="G1440" s="85">
        <v>7.5359999999999996</v>
      </c>
      <c r="H1440" s="7">
        <v>1</v>
      </c>
      <c r="J1440" s="26">
        <f t="shared" si="148"/>
        <v>0</v>
      </c>
      <c r="K1440" s="27">
        <f t="shared" si="149"/>
        <v>0</v>
      </c>
      <c r="L1440" s="155" t="s">
        <v>2648</v>
      </c>
    </row>
    <row r="1441" spans="1:12" ht="26.25">
      <c r="A1441" s="149"/>
      <c r="B1441" s="149"/>
      <c r="C1441" s="149"/>
      <c r="D1441" s="157" t="s">
        <v>2657</v>
      </c>
      <c r="E1441" s="156">
        <v>11.19</v>
      </c>
      <c r="F1441" s="84">
        <v>0.4</v>
      </c>
      <c r="G1441" s="85">
        <v>6.7139999999999995</v>
      </c>
      <c r="H1441" s="7">
        <v>1</v>
      </c>
      <c r="J1441" s="26">
        <f t="shared" si="148"/>
        <v>0</v>
      </c>
      <c r="K1441" s="27">
        <f t="shared" si="149"/>
        <v>0</v>
      </c>
      <c r="L1441" s="155" t="s">
        <v>2649</v>
      </c>
    </row>
    <row r="1442" spans="1:12" ht="26.25">
      <c r="A1442" s="149"/>
      <c r="B1442" s="149"/>
      <c r="C1442" s="149"/>
      <c r="D1442" s="157" t="s">
        <v>2657</v>
      </c>
      <c r="E1442" s="156">
        <v>9.98</v>
      </c>
      <c r="F1442" s="84">
        <v>0.4</v>
      </c>
      <c r="G1442" s="85">
        <v>5.9880000000000004</v>
      </c>
      <c r="H1442" s="7">
        <v>1</v>
      </c>
      <c r="J1442" s="26">
        <f t="shared" si="148"/>
        <v>0</v>
      </c>
      <c r="K1442" s="27">
        <f t="shared" si="149"/>
        <v>0</v>
      </c>
      <c r="L1442" s="155" t="s">
        <v>2650</v>
      </c>
    </row>
    <row r="1443" spans="1:12" ht="26.25">
      <c r="A1443" s="149"/>
      <c r="B1443" s="149"/>
      <c r="C1443" s="149"/>
      <c r="D1443" s="157" t="s">
        <v>2658</v>
      </c>
      <c r="E1443" s="156">
        <v>18.86</v>
      </c>
      <c r="F1443" s="84">
        <v>0.4</v>
      </c>
      <c r="G1443" s="85">
        <v>11.315999999999999</v>
      </c>
      <c r="H1443" s="7">
        <v>1</v>
      </c>
      <c r="J1443" s="26">
        <f t="shared" si="148"/>
        <v>0</v>
      </c>
      <c r="K1443" s="27">
        <f t="shared" si="149"/>
        <v>0</v>
      </c>
      <c r="L1443" s="155" t="s">
        <v>2647</v>
      </c>
    </row>
    <row r="1444" spans="1:12" ht="26.25">
      <c r="A1444" s="149"/>
      <c r="B1444" s="149"/>
      <c r="C1444" s="149"/>
      <c r="D1444" s="157" t="s">
        <v>2658</v>
      </c>
      <c r="E1444" s="156">
        <v>15.74</v>
      </c>
      <c r="F1444" s="84">
        <v>0.4</v>
      </c>
      <c r="G1444" s="85">
        <v>9.4439999999999991</v>
      </c>
      <c r="H1444" s="7">
        <v>1</v>
      </c>
      <c r="J1444" s="26">
        <f t="shared" si="148"/>
        <v>0</v>
      </c>
      <c r="K1444" s="27">
        <f t="shared" si="149"/>
        <v>0</v>
      </c>
      <c r="L1444" s="155" t="s">
        <v>2648</v>
      </c>
    </row>
    <row r="1445" spans="1:12" ht="26.25">
      <c r="A1445" s="149"/>
      <c r="B1445" s="149"/>
      <c r="C1445" s="149"/>
      <c r="D1445" s="157" t="s">
        <v>2658</v>
      </c>
      <c r="E1445" s="156">
        <v>14.04</v>
      </c>
      <c r="F1445" s="84">
        <v>0.4</v>
      </c>
      <c r="G1445" s="85">
        <v>8.4239999999999995</v>
      </c>
      <c r="H1445" s="7">
        <v>1</v>
      </c>
      <c r="J1445" s="26">
        <f t="shared" si="148"/>
        <v>0</v>
      </c>
      <c r="K1445" s="27">
        <f t="shared" si="149"/>
        <v>0</v>
      </c>
      <c r="L1445" s="155" t="s">
        <v>2649</v>
      </c>
    </row>
    <row r="1446" spans="1:12" ht="26.25">
      <c r="A1446" s="149"/>
      <c r="B1446" s="149"/>
      <c r="C1446" s="149"/>
      <c r="D1446" s="157" t="s">
        <v>2658</v>
      </c>
      <c r="E1446" s="156">
        <v>12.5</v>
      </c>
      <c r="F1446" s="84">
        <v>0.4</v>
      </c>
      <c r="G1446" s="85">
        <v>7.5</v>
      </c>
      <c r="H1446" s="7">
        <v>1</v>
      </c>
      <c r="J1446" s="26">
        <f t="shared" si="148"/>
        <v>0</v>
      </c>
      <c r="K1446" s="27">
        <f t="shared" si="149"/>
        <v>0</v>
      </c>
      <c r="L1446" s="155" t="s">
        <v>2650</v>
      </c>
    </row>
    <row r="1447" spans="1:12" ht="26.25">
      <c r="A1447" s="149"/>
      <c r="B1447" s="149"/>
      <c r="C1447" s="149"/>
      <c r="D1447" s="157" t="s">
        <v>2659</v>
      </c>
      <c r="E1447" s="156">
        <v>26.93</v>
      </c>
      <c r="F1447" s="84">
        <v>0.4</v>
      </c>
      <c r="G1447" s="85">
        <v>16.157999999999998</v>
      </c>
      <c r="H1447" s="7">
        <v>1</v>
      </c>
      <c r="J1447" s="26">
        <f t="shared" si="148"/>
        <v>0</v>
      </c>
      <c r="K1447" s="27">
        <f t="shared" si="149"/>
        <v>0</v>
      </c>
      <c r="L1447" s="155" t="s">
        <v>2647</v>
      </c>
    </row>
    <row r="1448" spans="1:12" ht="26.25">
      <c r="A1448" s="149"/>
      <c r="B1448" s="149"/>
      <c r="C1448" s="149"/>
      <c r="D1448" s="157" t="s">
        <v>2659</v>
      </c>
      <c r="E1448" s="156">
        <v>22.48</v>
      </c>
      <c r="F1448" s="84">
        <v>0.4</v>
      </c>
      <c r="G1448" s="85">
        <v>13.488</v>
      </c>
      <c r="H1448" s="7">
        <v>1</v>
      </c>
      <c r="J1448" s="26">
        <f t="shared" si="148"/>
        <v>0</v>
      </c>
      <c r="K1448" s="27">
        <f t="shared" si="149"/>
        <v>0</v>
      </c>
      <c r="L1448" s="155" t="s">
        <v>2648</v>
      </c>
    </row>
    <row r="1449" spans="1:12" ht="26.25">
      <c r="A1449" s="149"/>
      <c r="B1449" s="149"/>
      <c r="C1449" s="149"/>
      <c r="D1449" s="157" t="s">
        <v>2659</v>
      </c>
      <c r="E1449" s="156">
        <v>20.02</v>
      </c>
      <c r="F1449" s="84">
        <v>0.4</v>
      </c>
      <c r="G1449" s="85">
        <v>12.011999999999999</v>
      </c>
      <c r="H1449" s="7">
        <v>1</v>
      </c>
      <c r="J1449" s="26">
        <f t="shared" si="148"/>
        <v>0</v>
      </c>
      <c r="K1449" s="27">
        <f t="shared" si="149"/>
        <v>0</v>
      </c>
      <c r="L1449" s="155" t="s">
        <v>2649</v>
      </c>
    </row>
    <row r="1450" spans="1:12" ht="26.25">
      <c r="A1450" s="149"/>
      <c r="B1450" s="149"/>
      <c r="C1450" s="149"/>
      <c r="D1450" s="157" t="s">
        <v>2660</v>
      </c>
      <c r="E1450" s="156">
        <v>11.52</v>
      </c>
      <c r="F1450" s="84">
        <v>0.4</v>
      </c>
      <c r="G1450" s="85">
        <v>6.9119999999999999</v>
      </c>
      <c r="H1450" s="7">
        <v>1</v>
      </c>
      <c r="J1450" s="26">
        <f t="shared" si="148"/>
        <v>0</v>
      </c>
      <c r="K1450" s="27">
        <f t="shared" si="149"/>
        <v>0</v>
      </c>
      <c r="L1450" s="155" t="s">
        <v>2647</v>
      </c>
    </row>
    <row r="1451" spans="1:12" ht="26.25">
      <c r="A1451" s="149"/>
      <c r="B1451" s="149"/>
      <c r="C1451" s="149"/>
      <c r="D1451" s="157" t="s">
        <v>2660</v>
      </c>
      <c r="E1451" s="156">
        <v>9.65</v>
      </c>
      <c r="F1451" s="84">
        <v>0.4</v>
      </c>
      <c r="G1451" s="85">
        <v>5.79</v>
      </c>
      <c r="H1451" s="7">
        <v>1</v>
      </c>
      <c r="J1451" s="26">
        <f t="shared" si="148"/>
        <v>0</v>
      </c>
      <c r="K1451" s="27">
        <f t="shared" si="149"/>
        <v>0</v>
      </c>
      <c r="L1451" s="155" t="s">
        <v>2648</v>
      </c>
    </row>
    <row r="1452" spans="1:12" ht="26.25">
      <c r="A1452" s="149"/>
      <c r="B1452" s="149"/>
      <c r="C1452" s="149"/>
      <c r="D1452" s="157" t="s">
        <v>2660</v>
      </c>
      <c r="E1452" s="156">
        <v>8.61</v>
      </c>
      <c r="F1452" s="84">
        <v>0.4</v>
      </c>
      <c r="G1452" s="85">
        <v>5.1659999999999995</v>
      </c>
      <c r="H1452" s="7">
        <v>1</v>
      </c>
      <c r="J1452" s="26">
        <f t="shared" si="148"/>
        <v>0</v>
      </c>
      <c r="K1452" s="27">
        <f t="shared" si="149"/>
        <v>0</v>
      </c>
      <c r="L1452" s="155" t="s">
        <v>2649</v>
      </c>
    </row>
    <row r="1453" spans="1:12" ht="26.25">
      <c r="A1453" s="149"/>
      <c r="B1453" s="149"/>
      <c r="C1453" s="149"/>
      <c r="D1453" s="157" t="s">
        <v>2660</v>
      </c>
      <c r="E1453" s="156">
        <v>7.68</v>
      </c>
      <c r="F1453" s="84">
        <v>0.4</v>
      </c>
      <c r="G1453" s="85">
        <v>4.6079999999999997</v>
      </c>
      <c r="H1453" s="7">
        <v>1</v>
      </c>
      <c r="J1453" s="26">
        <f t="shared" si="148"/>
        <v>0</v>
      </c>
      <c r="K1453" s="27">
        <f t="shared" si="149"/>
        <v>0</v>
      </c>
      <c r="L1453" s="155" t="s">
        <v>2650</v>
      </c>
    </row>
    <row r="1454" spans="1:12" ht="26.25">
      <c r="A1454" s="149"/>
      <c r="B1454" s="149"/>
      <c r="C1454" s="149"/>
      <c r="D1454" s="157" t="s">
        <v>2661</v>
      </c>
      <c r="E1454" s="156">
        <v>14.42</v>
      </c>
      <c r="F1454" s="84">
        <v>0.4</v>
      </c>
      <c r="G1454" s="85">
        <v>8.6519999999999992</v>
      </c>
      <c r="H1454" s="7">
        <v>1</v>
      </c>
      <c r="J1454" s="26">
        <f t="shared" si="148"/>
        <v>0</v>
      </c>
      <c r="K1454" s="27">
        <f t="shared" si="149"/>
        <v>0</v>
      </c>
      <c r="L1454" s="155" t="s">
        <v>2647</v>
      </c>
    </row>
    <row r="1455" spans="1:12" ht="26.25">
      <c r="A1455" s="149"/>
      <c r="B1455" s="149"/>
      <c r="C1455" s="149"/>
      <c r="D1455" s="157" t="s">
        <v>2661</v>
      </c>
      <c r="E1455" s="156">
        <v>12.06</v>
      </c>
      <c r="F1455" s="84">
        <v>0.4</v>
      </c>
      <c r="G1455" s="85">
        <v>7.2359999999999998</v>
      </c>
      <c r="H1455" s="7">
        <v>1</v>
      </c>
      <c r="J1455" s="26">
        <f t="shared" si="148"/>
        <v>0</v>
      </c>
      <c r="K1455" s="27">
        <f t="shared" si="149"/>
        <v>0</v>
      </c>
      <c r="L1455" s="155" t="s">
        <v>2648</v>
      </c>
    </row>
    <row r="1456" spans="1:12" ht="26.25">
      <c r="A1456" s="149"/>
      <c r="B1456" s="149"/>
      <c r="C1456" s="149"/>
      <c r="D1456" s="157" t="s">
        <v>2661</v>
      </c>
      <c r="E1456" s="156">
        <v>10.75</v>
      </c>
      <c r="F1456" s="84">
        <v>0.4</v>
      </c>
      <c r="G1456" s="85">
        <v>6.45</v>
      </c>
      <c r="H1456" s="7">
        <v>1</v>
      </c>
      <c r="J1456" s="26">
        <f t="shared" si="148"/>
        <v>0</v>
      </c>
      <c r="K1456" s="27">
        <f t="shared" si="149"/>
        <v>0</v>
      </c>
      <c r="L1456" s="155" t="s">
        <v>2649</v>
      </c>
    </row>
    <row r="1457" spans="1:12" ht="26.25">
      <c r="A1457" s="149"/>
      <c r="B1457" s="149"/>
      <c r="C1457" s="149"/>
      <c r="D1457" s="157" t="s">
        <v>2662</v>
      </c>
      <c r="E1457" s="156">
        <v>9.6</v>
      </c>
      <c r="F1457" s="84">
        <v>0.4</v>
      </c>
      <c r="G1457" s="85">
        <v>5.76</v>
      </c>
      <c r="H1457" s="7">
        <v>1</v>
      </c>
      <c r="J1457" s="26">
        <f t="shared" si="148"/>
        <v>0</v>
      </c>
      <c r="K1457" s="27">
        <f t="shared" si="149"/>
        <v>0</v>
      </c>
      <c r="L1457" s="155" t="s">
        <v>2650</v>
      </c>
    </row>
    <row r="1458" spans="1:12" ht="26.25">
      <c r="A1458" s="149"/>
      <c r="B1458" s="149"/>
      <c r="C1458" s="149"/>
      <c r="D1458" s="157" t="s">
        <v>2663</v>
      </c>
      <c r="E1458" s="156">
        <v>15.03</v>
      </c>
      <c r="F1458" s="84">
        <v>0.4</v>
      </c>
      <c r="G1458" s="85">
        <v>9.0179999999999989</v>
      </c>
      <c r="H1458" s="7">
        <v>1</v>
      </c>
      <c r="J1458" s="26">
        <f t="shared" si="148"/>
        <v>0</v>
      </c>
      <c r="K1458" s="27">
        <f t="shared" si="149"/>
        <v>0</v>
      </c>
      <c r="L1458" s="155" t="s">
        <v>2647</v>
      </c>
    </row>
    <row r="1459" spans="1:12" ht="26.25">
      <c r="A1459" s="149"/>
      <c r="B1459" s="149"/>
      <c r="C1459" s="149"/>
      <c r="D1459" s="157" t="s">
        <v>2664</v>
      </c>
      <c r="E1459" s="156">
        <v>12.56</v>
      </c>
      <c r="F1459" s="84">
        <v>0.4</v>
      </c>
      <c r="G1459" s="85">
        <v>7.5359999999999996</v>
      </c>
      <c r="H1459" s="7">
        <v>1</v>
      </c>
      <c r="J1459" s="26">
        <f t="shared" si="148"/>
        <v>0</v>
      </c>
      <c r="K1459" s="27">
        <f t="shared" si="149"/>
        <v>0</v>
      </c>
      <c r="L1459" s="155" t="s">
        <v>2648</v>
      </c>
    </row>
    <row r="1460" spans="1:12" ht="26.25">
      <c r="A1460" s="149"/>
      <c r="B1460" s="149"/>
      <c r="C1460" s="149"/>
      <c r="D1460" s="157" t="s">
        <v>2663</v>
      </c>
      <c r="E1460" s="156">
        <v>11.19</v>
      </c>
      <c r="F1460" s="84">
        <v>0.4</v>
      </c>
      <c r="G1460" s="85">
        <v>6.7139999999999995</v>
      </c>
      <c r="H1460" s="7">
        <v>1</v>
      </c>
      <c r="J1460" s="26">
        <f t="shared" si="148"/>
        <v>0</v>
      </c>
      <c r="K1460" s="27">
        <f t="shared" si="149"/>
        <v>0</v>
      </c>
      <c r="L1460" s="155" t="s">
        <v>2649</v>
      </c>
    </row>
    <row r="1461" spans="1:12" ht="26.25">
      <c r="A1461" s="149"/>
      <c r="B1461" s="149"/>
      <c r="C1461" s="149"/>
      <c r="D1461" s="157" t="s">
        <v>2663</v>
      </c>
      <c r="E1461" s="156">
        <v>9.98</v>
      </c>
      <c r="F1461" s="84">
        <v>0.4</v>
      </c>
      <c r="G1461" s="85">
        <v>5.9880000000000004</v>
      </c>
      <c r="H1461" s="7">
        <v>1</v>
      </c>
      <c r="J1461" s="26">
        <f t="shared" si="148"/>
        <v>0</v>
      </c>
      <c r="K1461" s="27">
        <f t="shared" si="149"/>
        <v>0</v>
      </c>
      <c r="L1461" s="155" t="s">
        <v>2650</v>
      </c>
    </row>
    <row r="1462" spans="1:12" ht="26.25">
      <c r="A1462" s="149"/>
      <c r="B1462" s="149"/>
      <c r="C1462" s="149"/>
      <c r="D1462" s="157" t="s">
        <v>2665</v>
      </c>
      <c r="E1462" s="156">
        <v>18.86</v>
      </c>
      <c r="F1462" s="84">
        <v>0.4</v>
      </c>
      <c r="G1462" s="85">
        <v>11.315999999999999</v>
      </c>
      <c r="H1462" s="7">
        <v>1</v>
      </c>
      <c r="J1462" s="26">
        <f t="shared" si="148"/>
        <v>0</v>
      </c>
      <c r="K1462" s="27">
        <f t="shared" si="149"/>
        <v>0</v>
      </c>
      <c r="L1462" s="155" t="s">
        <v>2647</v>
      </c>
    </row>
    <row r="1463" spans="1:12" ht="26.25">
      <c r="A1463" s="149"/>
      <c r="B1463" s="149"/>
      <c r="C1463" s="149"/>
      <c r="D1463" s="157" t="s">
        <v>2665</v>
      </c>
      <c r="E1463" s="156">
        <v>15.74</v>
      </c>
      <c r="F1463" s="84">
        <v>0.4</v>
      </c>
      <c r="G1463" s="85">
        <v>9.4439999999999991</v>
      </c>
      <c r="H1463" s="7">
        <v>1</v>
      </c>
      <c r="J1463" s="26">
        <f t="shared" si="148"/>
        <v>0</v>
      </c>
      <c r="K1463" s="27">
        <f t="shared" si="149"/>
        <v>0</v>
      </c>
      <c r="L1463" s="155" t="s">
        <v>2648</v>
      </c>
    </row>
    <row r="1464" spans="1:12" ht="26.25">
      <c r="A1464" s="149"/>
      <c r="B1464" s="149"/>
      <c r="C1464" s="149"/>
      <c r="D1464" s="157" t="s">
        <v>2665</v>
      </c>
      <c r="E1464" s="156">
        <v>14.04</v>
      </c>
      <c r="F1464" s="84">
        <v>0.4</v>
      </c>
      <c r="G1464" s="85">
        <v>8.4239999999999995</v>
      </c>
      <c r="H1464" s="7">
        <v>1</v>
      </c>
      <c r="J1464" s="26">
        <f t="shared" si="148"/>
        <v>0</v>
      </c>
      <c r="K1464" s="27">
        <f t="shared" si="149"/>
        <v>0</v>
      </c>
      <c r="L1464" s="155" t="s">
        <v>2649</v>
      </c>
    </row>
    <row r="1465" spans="1:12" ht="26.25">
      <c r="A1465" s="149"/>
      <c r="B1465" s="149"/>
      <c r="C1465" s="149"/>
      <c r="D1465" s="157" t="s">
        <v>2666</v>
      </c>
      <c r="E1465" s="156">
        <v>12.5</v>
      </c>
      <c r="F1465" s="84">
        <v>0.4</v>
      </c>
      <c r="G1465" s="85">
        <v>7.5</v>
      </c>
      <c r="H1465" s="7">
        <v>1</v>
      </c>
      <c r="J1465" s="26">
        <f t="shared" si="148"/>
        <v>0</v>
      </c>
      <c r="K1465" s="27">
        <f t="shared" si="149"/>
        <v>0</v>
      </c>
      <c r="L1465" s="155" t="s">
        <v>2650</v>
      </c>
    </row>
    <row r="1466" spans="1:12" ht="26.25">
      <c r="A1466" s="149"/>
      <c r="B1466" s="149"/>
      <c r="C1466" s="149"/>
      <c r="D1466" s="157" t="s">
        <v>2667</v>
      </c>
      <c r="E1466" s="156">
        <v>14.42</v>
      </c>
      <c r="F1466" s="84">
        <v>0.4</v>
      </c>
      <c r="G1466" s="85">
        <v>8.6519999999999992</v>
      </c>
      <c r="H1466" s="7">
        <v>1</v>
      </c>
      <c r="J1466" s="26">
        <f t="shared" si="148"/>
        <v>0</v>
      </c>
      <c r="K1466" s="27">
        <f t="shared" si="149"/>
        <v>0</v>
      </c>
      <c r="L1466" s="155" t="s">
        <v>2647</v>
      </c>
    </row>
    <row r="1467" spans="1:12" ht="26.25">
      <c r="A1467" s="149"/>
      <c r="B1467" s="149"/>
      <c r="C1467" s="149"/>
      <c r="D1467" s="157" t="s">
        <v>2667</v>
      </c>
      <c r="E1467" s="156">
        <v>12.06</v>
      </c>
      <c r="F1467" s="84">
        <v>0.4</v>
      </c>
      <c r="G1467" s="85">
        <v>7.2359999999999998</v>
      </c>
      <c r="H1467" s="7">
        <v>1</v>
      </c>
      <c r="J1467" s="26">
        <f t="shared" si="148"/>
        <v>0</v>
      </c>
      <c r="K1467" s="27">
        <f t="shared" si="149"/>
        <v>0</v>
      </c>
      <c r="L1467" s="155" t="s">
        <v>2648</v>
      </c>
    </row>
    <row r="1468" spans="1:12" ht="26.25">
      <c r="A1468" s="149"/>
      <c r="B1468" s="149"/>
      <c r="C1468" s="149"/>
      <c r="D1468" s="157" t="s">
        <v>2667</v>
      </c>
      <c r="E1468" s="156">
        <v>10.75</v>
      </c>
      <c r="F1468" s="84">
        <v>0.4</v>
      </c>
      <c r="G1468" s="85">
        <v>6.45</v>
      </c>
      <c r="H1468" s="7">
        <v>1</v>
      </c>
      <c r="J1468" s="26">
        <f t="shared" si="148"/>
        <v>0</v>
      </c>
      <c r="K1468" s="27">
        <f t="shared" si="149"/>
        <v>0</v>
      </c>
      <c r="L1468" s="155" t="s">
        <v>2649</v>
      </c>
    </row>
    <row r="1469" spans="1:12" ht="26.25">
      <c r="A1469" s="149"/>
      <c r="B1469" s="149"/>
      <c r="C1469" s="149"/>
      <c r="D1469" s="157" t="s">
        <v>2667</v>
      </c>
      <c r="E1469" s="156">
        <v>9.6</v>
      </c>
      <c r="F1469" s="84">
        <v>0.4</v>
      </c>
      <c r="G1469" s="85">
        <v>5.76</v>
      </c>
      <c r="H1469" s="7">
        <v>1</v>
      </c>
      <c r="J1469" s="26">
        <f t="shared" si="148"/>
        <v>0</v>
      </c>
      <c r="K1469" s="27">
        <f t="shared" si="149"/>
        <v>0</v>
      </c>
      <c r="L1469" s="155" t="s">
        <v>2650</v>
      </c>
    </row>
    <row r="1470" spans="1:12" ht="26.25">
      <c r="A1470" s="149"/>
      <c r="B1470" s="149"/>
      <c r="C1470" s="149"/>
      <c r="D1470" s="157" t="s">
        <v>2668</v>
      </c>
      <c r="E1470" s="156">
        <v>18.149999999999999</v>
      </c>
      <c r="F1470" s="84">
        <v>0.4</v>
      </c>
      <c r="G1470" s="85">
        <v>10.889999999999999</v>
      </c>
      <c r="H1470" s="7">
        <v>1</v>
      </c>
      <c r="J1470" s="26">
        <f t="shared" si="148"/>
        <v>0</v>
      </c>
      <c r="K1470" s="27">
        <f t="shared" si="149"/>
        <v>0</v>
      </c>
      <c r="L1470" s="155" t="s">
        <v>2647</v>
      </c>
    </row>
    <row r="1471" spans="1:12" ht="26.25">
      <c r="A1471" s="149"/>
      <c r="B1471" s="149"/>
      <c r="C1471" s="149"/>
      <c r="D1471" s="157" t="s">
        <v>2668</v>
      </c>
      <c r="E1471" s="156">
        <v>15.14</v>
      </c>
      <c r="F1471" s="84">
        <v>0.4</v>
      </c>
      <c r="G1471" s="85">
        <v>9.0839999999999996</v>
      </c>
      <c r="H1471" s="7">
        <v>1</v>
      </c>
      <c r="J1471" s="26">
        <f t="shared" si="148"/>
        <v>0</v>
      </c>
      <c r="K1471" s="27">
        <f t="shared" si="149"/>
        <v>0</v>
      </c>
      <c r="L1471" s="155" t="s">
        <v>2648</v>
      </c>
    </row>
    <row r="1472" spans="1:12" ht="26.25">
      <c r="A1472" s="149"/>
      <c r="B1472" s="149"/>
      <c r="C1472" s="149"/>
      <c r="D1472" s="157" t="s">
        <v>2668</v>
      </c>
      <c r="E1472" s="156">
        <v>13.49</v>
      </c>
      <c r="F1472" s="84">
        <v>0.4</v>
      </c>
      <c r="G1472" s="85">
        <v>8.0939999999999994</v>
      </c>
      <c r="H1472" s="7">
        <v>1</v>
      </c>
      <c r="J1472" s="26">
        <f t="shared" si="148"/>
        <v>0</v>
      </c>
      <c r="K1472" s="27">
        <f t="shared" si="149"/>
        <v>0</v>
      </c>
      <c r="L1472" s="155" t="s">
        <v>2649</v>
      </c>
    </row>
    <row r="1473" spans="1:12" ht="26.25">
      <c r="A1473" s="149"/>
      <c r="B1473" s="149"/>
      <c r="C1473" s="149"/>
      <c r="D1473" s="157" t="s">
        <v>2669</v>
      </c>
      <c r="E1473" s="156">
        <v>12.01</v>
      </c>
      <c r="F1473" s="84">
        <v>0.4</v>
      </c>
      <c r="G1473" s="85">
        <v>7.2059999999999995</v>
      </c>
      <c r="H1473" s="7">
        <v>1</v>
      </c>
      <c r="J1473" s="26">
        <f t="shared" si="148"/>
        <v>0</v>
      </c>
      <c r="K1473" s="27">
        <f t="shared" si="149"/>
        <v>0</v>
      </c>
      <c r="L1473" s="155" t="s">
        <v>2650</v>
      </c>
    </row>
    <row r="1474" spans="1:12" ht="26.25">
      <c r="A1474" s="149"/>
      <c r="B1474" s="149"/>
      <c r="C1474" s="149"/>
      <c r="D1474" s="157" t="s">
        <v>2670</v>
      </c>
      <c r="E1474" s="156">
        <v>17.88</v>
      </c>
      <c r="F1474" s="84">
        <v>0.4</v>
      </c>
      <c r="G1474" s="85">
        <v>10.728</v>
      </c>
      <c r="H1474" s="7">
        <v>1</v>
      </c>
      <c r="J1474" s="26">
        <f t="shared" si="148"/>
        <v>0</v>
      </c>
      <c r="K1474" s="27">
        <f t="shared" si="149"/>
        <v>0</v>
      </c>
      <c r="L1474" s="155" t="s">
        <v>2647</v>
      </c>
    </row>
    <row r="1475" spans="1:12" ht="26.25">
      <c r="A1475" s="149"/>
      <c r="B1475" s="149"/>
      <c r="C1475" s="149"/>
      <c r="D1475" s="157" t="s">
        <v>2671</v>
      </c>
      <c r="E1475" s="156">
        <v>14.92</v>
      </c>
      <c r="F1475" s="84">
        <v>0.4</v>
      </c>
      <c r="G1475" s="85">
        <v>8.952</v>
      </c>
      <c r="H1475" s="7">
        <v>1</v>
      </c>
      <c r="J1475" s="26">
        <f t="shared" si="148"/>
        <v>0</v>
      </c>
      <c r="K1475" s="27">
        <f t="shared" si="149"/>
        <v>0</v>
      </c>
      <c r="L1475" s="155" t="s">
        <v>2648</v>
      </c>
    </row>
    <row r="1476" spans="1:12" ht="26.25">
      <c r="A1476" s="149"/>
      <c r="B1476" s="149"/>
      <c r="C1476" s="149"/>
      <c r="D1476" s="157" t="s">
        <v>2670</v>
      </c>
      <c r="E1476" s="156">
        <v>13.27</v>
      </c>
      <c r="F1476" s="84">
        <v>0.4</v>
      </c>
      <c r="G1476" s="85">
        <v>7.9619999999999997</v>
      </c>
      <c r="H1476" s="7">
        <v>1</v>
      </c>
      <c r="J1476" s="26">
        <f t="shared" si="148"/>
        <v>0</v>
      </c>
      <c r="K1476" s="27">
        <f t="shared" si="149"/>
        <v>0</v>
      </c>
      <c r="L1476" s="155" t="s">
        <v>2649</v>
      </c>
    </row>
    <row r="1477" spans="1:12" ht="26.25">
      <c r="A1477" s="149"/>
      <c r="B1477" s="149"/>
      <c r="C1477" s="149"/>
      <c r="D1477" s="157" t="s">
        <v>2670</v>
      </c>
      <c r="E1477" s="156">
        <v>11.84</v>
      </c>
      <c r="F1477" s="84">
        <v>0.4</v>
      </c>
      <c r="G1477" s="85">
        <v>7.1040000000000001</v>
      </c>
      <c r="H1477" s="7">
        <v>1</v>
      </c>
      <c r="J1477" s="26">
        <f t="shared" si="148"/>
        <v>0</v>
      </c>
      <c r="K1477" s="27">
        <f t="shared" si="149"/>
        <v>0</v>
      </c>
      <c r="L1477" s="155" t="s">
        <v>2650</v>
      </c>
    </row>
    <row r="1478" spans="1:12" ht="26.25">
      <c r="A1478" s="149"/>
      <c r="B1478" s="149"/>
      <c r="C1478" s="149"/>
      <c r="D1478" s="157" t="s">
        <v>2672</v>
      </c>
      <c r="E1478" s="156">
        <v>22.48</v>
      </c>
      <c r="F1478" s="84">
        <v>0.4</v>
      </c>
      <c r="G1478" s="85">
        <v>13.488</v>
      </c>
      <c r="H1478" s="7">
        <v>1</v>
      </c>
      <c r="J1478" s="26">
        <f t="shared" si="148"/>
        <v>0</v>
      </c>
      <c r="K1478" s="27">
        <f t="shared" si="149"/>
        <v>0</v>
      </c>
      <c r="L1478" s="155" t="s">
        <v>2647</v>
      </c>
    </row>
    <row r="1479" spans="1:12" ht="26.25">
      <c r="A1479" s="149"/>
      <c r="B1479" s="149"/>
      <c r="C1479" s="149"/>
      <c r="D1479" s="157" t="s">
        <v>2672</v>
      </c>
      <c r="E1479" s="156">
        <v>18.75</v>
      </c>
      <c r="F1479" s="84">
        <v>0.4</v>
      </c>
      <c r="G1479" s="85">
        <v>11.25</v>
      </c>
      <c r="H1479" s="7">
        <v>1</v>
      </c>
      <c r="J1479" s="26">
        <f t="shared" si="148"/>
        <v>0</v>
      </c>
      <c r="K1479" s="27">
        <f t="shared" si="149"/>
        <v>0</v>
      </c>
      <c r="L1479" s="155" t="s">
        <v>2648</v>
      </c>
    </row>
    <row r="1480" spans="1:12" ht="26.25">
      <c r="A1480" s="149"/>
      <c r="B1480" s="149"/>
      <c r="C1480" s="149"/>
      <c r="D1480" s="157" t="s">
        <v>2672</v>
      </c>
      <c r="E1480" s="156">
        <v>16.670000000000002</v>
      </c>
      <c r="F1480" s="84">
        <v>0.4</v>
      </c>
      <c r="G1480" s="85">
        <v>10.002000000000001</v>
      </c>
      <c r="H1480" s="7">
        <v>1</v>
      </c>
      <c r="J1480" s="26">
        <f t="shared" si="148"/>
        <v>0</v>
      </c>
      <c r="K1480" s="27">
        <f t="shared" si="149"/>
        <v>0</v>
      </c>
      <c r="L1480" s="155" t="s">
        <v>2649</v>
      </c>
    </row>
    <row r="1481" spans="1:12" ht="26.25">
      <c r="A1481" s="149"/>
      <c r="B1481" s="149"/>
      <c r="C1481" s="149"/>
      <c r="D1481" s="157" t="s">
        <v>2673</v>
      </c>
      <c r="E1481" s="156">
        <v>14.86</v>
      </c>
      <c r="F1481" s="84">
        <v>0.4</v>
      </c>
      <c r="G1481" s="85">
        <v>8.9159999999999986</v>
      </c>
      <c r="H1481" s="7">
        <v>1</v>
      </c>
      <c r="J1481" s="26">
        <f t="shared" si="148"/>
        <v>0</v>
      </c>
      <c r="K1481" s="27">
        <f t="shared" si="149"/>
        <v>0</v>
      </c>
      <c r="L1481" s="155" t="s">
        <v>2650</v>
      </c>
    </row>
    <row r="1482" spans="1:12" ht="26.25">
      <c r="A1482" s="149"/>
      <c r="B1482" s="149"/>
      <c r="C1482" s="149"/>
      <c r="D1482" s="157" t="s">
        <v>2674</v>
      </c>
      <c r="E1482" s="156">
        <v>22.48</v>
      </c>
      <c r="F1482" s="84">
        <v>0.4</v>
      </c>
      <c r="G1482" s="85">
        <v>13.488</v>
      </c>
      <c r="H1482" s="7">
        <v>1</v>
      </c>
      <c r="J1482" s="26">
        <f t="shared" si="148"/>
        <v>0</v>
      </c>
      <c r="K1482" s="27">
        <f t="shared" si="149"/>
        <v>0</v>
      </c>
      <c r="L1482" s="155" t="s">
        <v>2647</v>
      </c>
    </row>
    <row r="1483" spans="1:12" ht="26.25">
      <c r="A1483" s="149"/>
      <c r="B1483" s="149"/>
      <c r="C1483" s="149"/>
      <c r="D1483" s="157" t="s">
        <v>2674</v>
      </c>
      <c r="E1483" s="156">
        <v>18.75</v>
      </c>
      <c r="F1483" s="84">
        <v>0.4</v>
      </c>
      <c r="G1483" s="85">
        <v>11.25</v>
      </c>
      <c r="H1483" s="7">
        <v>1</v>
      </c>
      <c r="J1483" s="26">
        <f t="shared" si="148"/>
        <v>0</v>
      </c>
      <c r="K1483" s="27">
        <f t="shared" si="149"/>
        <v>0</v>
      </c>
      <c r="L1483" s="155" t="s">
        <v>2648</v>
      </c>
    </row>
    <row r="1484" spans="1:12" ht="26.25">
      <c r="A1484" s="149"/>
      <c r="B1484" s="149"/>
      <c r="C1484" s="149"/>
      <c r="D1484" s="157" t="s">
        <v>2674</v>
      </c>
      <c r="E1484" s="156">
        <v>16.670000000000002</v>
      </c>
      <c r="F1484" s="84">
        <v>0.4</v>
      </c>
      <c r="G1484" s="85">
        <v>10.002000000000001</v>
      </c>
      <c r="H1484" s="7">
        <v>1</v>
      </c>
      <c r="J1484" s="26">
        <f t="shared" si="148"/>
        <v>0</v>
      </c>
      <c r="K1484" s="27">
        <f t="shared" si="149"/>
        <v>0</v>
      </c>
      <c r="L1484" s="155" t="s">
        <v>2649</v>
      </c>
    </row>
    <row r="1485" spans="1:12" ht="26.25">
      <c r="A1485" s="149"/>
      <c r="B1485" s="149"/>
      <c r="C1485" s="149"/>
      <c r="D1485" s="157" t="s">
        <v>2674</v>
      </c>
      <c r="E1485" s="156">
        <v>14.86</v>
      </c>
      <c r="F1485" s="84">
        <v>0.4</v>
      </c>
      <c r="G1485" s="85">
        <v>8.9159999999999986</v>
      </c>
      <c r="H1485" s="7">
        <v>1</v>
      </c>
      <c r="J1485" s="26">
        <f t="shared" si="148"/>
        <v>0</v>
      </c>
      <c r="K1485" s="27">
        <f t="shared" si="149"/>
        <v>0</v>
      </c>
      <c r="L1485" s="155" t="s">
        <v>2650</v>
      </c>
    </row>
    <row r="1486" spans="1:12" ht="26.25">
      <c r="A1486" s="149"/>
      <c r="B1486" s="149"/>
      <c r="C1486" s="149"/>
      <c r="D1486" s="157" t="s">
        <v>2675</v>
      </c>
      <c r="E1486" s="156">
        <v>28.24</v>
      </c>
      <c r="F1486" s="84">
        <v>0.4</v>
      </c>
      <c r="G1486" s="85">
        <v>16.943999999999999</v>
      </c>
      <c r="H1486" s="7">
        <v>1</v>
      </c>
      <c r="J1486" s="26">
        <f t="shared" si="148"/>
        <v>0</v>
      </c>
      <c r="K1486" s="27">
        <f t="shared" si="149"/>
        <v>0</v>
      </c>
      <c r="L1486" s="155" t="s">
        <v>2647</v>
      </c>
    </row>
    <row r="1487" spans="1:12" ht="26.25">
      <c r="A1487" s="149"/>
      <c r="B1487" s="149"/>
      <c r="C1487" s="149"/>
      <c r="D1487" s="157" t="s">
        <v>2675</v>
      </c>
      <c r="E1487" s="156">
        <v>23.58</v>
      </c>
      <c r="F1487" s="84">
        <v>0.4</v>
      </c>
      <c r="G1487" s="85">
        <v>14.147999999999998</v>
      </c>
      <c r="H1487" s="7">
        <v>1</v>
      </c>
      <c r="J1487" s="26">
        <f t="shared" si="148"/>
        <v>0</v>
      </c>
      <c r="K1487" s="27">
        <f t="shared" si="149"/>
        <v>0</v>
      </c>
      <c r="L1487" s="155" t="s">
        <v>2648</v>
      </c>
    </row>
    <row r="1488" spans="1:12" ht="26.25">
      <c r="A1488" s="149"/>
      <c r="B1488" s="149"/>
      <c r="C1488" s="149"/>
      <c r="D1488" s="157" t="s">
        <v>2675</v>
      </c>
      <c r="E1488" s="156">
        <v>21</v>
      </c>
      <c r="F1488" s="84">
        <v>0.4</v>
      </c>
      <c r="G1488" s="85">
        <v>12.6</v>
      </c>
      <c r="H1488" s="7">
        <v>1</v>
      </c>
      <c r="J1488" s="26">
        <f t="shared" si="148"/>
        <v>0</v>
      </c>
      <c r="K1488" s="27">
        <f t="shared" si="149"/>
        <v>0</v>
      </c>
      <c r="L1488" s="155" t="s">
        <v>2649</v>
      </c>
    </row>
    <row r="1489" spans="1:12" ht="26.25">
      <c r="A1489" s="149"/>
      <c r="B1489" s="149"/>
      <c r="C1489" s="149"/>
      <c r="D1489" s="157" t="s">
        <v>2675</v>
      </c>
      <c r="E1489" s="156">
        <v>18.7</v>
      </c>
      <c r="F1489" s="84">
        <v>0.4</v>
      </c>
      <c r="G1489" s="85">
        <v>11.219999999999999</v>
      </c>
      <c r="H1489" s="7">
        <v>1</v>
      </c>
      <c r="J1489" s="26">
        <f t="shared" si="148"/>
        <v>0</v>
      </c>
      <c r="K1489" s="27">
        <f t="shared" si="149"/>
        <v>0</v>
      </c>
      <c r="L1489" s="155" t="s">
        <v>2650</v>
      </c>
    </row>
    <row r="1490" spans="1:12" ht="26.25">
      <c r="A1490" s="149"/>
      <c r="B1490" s="149"/>
      <c r="C1490" s="149"/>
      <c r="D1490" s="157" t="s">
        <v>2676</v>
      </c>
      <c r="E1490" s="156">
        <v>25.94</v>
      </c>
      <c r="F1490" s="84">
        <v>0.4</v>
      </c>
      <c r="G1490" s="85">
        <v>15.564</v>
      </c>
      <c r="H1490" s="7">
        <v>1</v>
      </c>
      <c r="J1490" s="26">
        <f t="shared" si="148"/>
        <v>0</v>
      </c>
      <c r="K1490" s="27">
        <f t="shared" si="149"/>
        <v>0</v>
      </c>
      <c r="L1490" s="155" t="s">
        <v>2647</v>
      </c>
    </row>
    <row r="1491" spans="1:12" ht="26.25">
      <c r="A1491" s="149"/>
      <c r="B1491" s="149"/>
      <c r="C1491" s="149"/>
      <c r="D1491" s="157" t="s">
        <v>2676</v>
      </c>
      <c r="E1491" s="156">
        <v>21.66</v>
      </c>
      <c r="F1491" s="84">
        <v>0.4</v>
      </c>
      <c r="G1491" s="85">
        <v>12.996</v>
      </c>
      <c r="H1491" s="7">
        <v>1</v>
      </c>
      <c r="J1491" s="26">
        <f t="shared" si="148"/>
        <v>0</v>
      </c>
      <c r="K1491" s="27">
        <f t="shared" si="149"/>
        <v>0</v>
      </c>
      <c r="L1491" s="155" t="s">
        <v>2648</v>
      </c>
    </row>
    <row r="1492" spans="1:12" ht="26.25">
      <c r="A1492" s="149"/>
      <c r="B1492" s="149"/>
      <c r="C1492" s="149"/>
      <c r="D1492" s="157" t="s">
        <v>2676</v>
      </c>
      <c r="E1492" s="156">
        <v>19.3</v>
      </c>
      <c r="F1492" s="84">
        <v>0.4</v>
      </c>
      <c r="G1492" s="85">
        <v>11.58</v>
      </c>
      <c r="H1492" s="7">
        <v>1</v>
      </c>
      <c r="J1492" s="26">
        <f t="shared" ref="J1492:J1545" si="150">I1492*H1492</f>
        <v>0</v>
      </c>
      <c r="K1492" s="27">
        <f t="shared" ref="K1492:K1545" si="151">J1492*G1492</f>
        <v>0</v>
      </c>
      <c r="L1492" s="155" t="s">
        <v>2649</v>
      </c>
    </row>
    <row r="1493" spans="1:12" ht="26.25">
      <c r="A1493" s="149"/>
      <c r="B1493" s="149"/>
      <c r="C1493" s="149"/>
      <c r="D1493" s="157" t="s">
        <v>2676</v>
      </c>
      <c r="E1493" s="156">
        <v>17.16</v>
      </c>
      <c r="F1493" s="84">
        <v>0.4</v>
      </c>
      <c r="G1493" s="85">
        <v>10.295999999999999</v>
      </c>
      <c r="H1493" s="7">
        <v>1</v>
      </c>
      <c r="J1493" s="26">
        <f t="shared" si="150"/>
        <v>0</v>
      </c>
      <c r="K1493" s="27">
        <f t="shared" si="151"/>
        <v>0</v>
      </c>
      <c r="L1493" s="155" t="s">
        <v>2650</v>
      </c>
    </row>
    <row r="1494" spans="1:12" ht="26.25">
      <c r="A1494" s="149"/>
      <c r="B1494" s="149"/>
      <c r="C1494" s="149"/>
      <c r="D1494" s="157" t="s">
        <v>2677</v>
      </c>
      <c r="E1494" s="156">
        <v>32.630000000000003</v>
      </c>
      <c r="F1494" s="84">
        <v>0.4</v>
      </c>
      <c r="G1494" s="85">
        <v>19.577999999999999</v>
      </c>
      <c r="H1494" s="7">
        <v>1</v>
      </c>
      <c r="J1494" s="26">
        <f t="shared" si="150"/>
        <v>0</v>
      </c>
      <c r="K1494" s="27">
        <f t="shared" si="151"/>
        <v>0</v>
      </c>
      <c r="L1494" s="155" t="s">
        <v>2647</v>
      </c>
    </row>
    <row r="1495" spans="1:12" ht="26.25">
      <c r="A1495" s="149"/>
      <c r="B1495" s="149"/>
      <c r="C1495" s="149"/>
      <c r="D1495" s="157" t="s">
        <v>2677</v>
      </c>
      <c r="E1495" s="156">
        <v>27.2</v>
      </c>
      <c r="F1495" s="84">
        <v>0.4</v>
      </c>
      <c r="G1495" s="85">
        <v>16.32</v>
      </c>
      <c r="H1495" s="7">
        <v>1</v>
      </c>
      <c r="J1495" s="26">
        <f t="shared" si="150"/>
        <v>0</v>
      </c>
      <c r="K1495" s="27">
        <f t="shared" si="151"/>
        <v>0</v>
      </c>
      <c r="L1495" s="155" t="s">
        <v>2648</v>
      </c>
    </row>
    <row r="1496" spans="1:12" ht="26.25">
      <c r="A1496" s="149"/>
      <c r="B1496" s="149"/>
      <c r="C1496" s="149"/>
      <c r="D1496" s="157" t="s">
        <v>2677</v>
      </c>
      <c r="E1496" s="156">
        <v>24.18</v>
      </c>
      <c r="F1496" s="84">
        <v>0.4</v>
      </c>
      <c r="G1496" s="85">
        <v>14.507999999999999</v>
      </c>
      <c r="H1496" s="7">
        <v>1</v>
      </c>
      <c r="J1496" s="26">
        <f t="shared" si="150"/>
        <v>0</v>
      </c>
      <c r="K1496" s="27">
        <f t="shared" si="151"/>
        <v>0</v>
      </c>
      <c r="L1496" s="155" t="s">
        <v>2649</v>
      </c>
    </row>
    <row r="1497" spans="1:12" ht="26.25">
      <c r="A1497" s="149"/>
      <c r="B1497" s="149"/>
      <c r="C1497" s="149"/>
      <c r="D1497" s="157" t="s">
        <v>2677</v>
      </c>
      <c r="E1497" s="156">
        <v>21.5</v>
      </c>
      <c r="F1497" s="84">
        <v>0.4</v>
      </c>
      <c r="G1497" s="85">
        <v>12.9</v>
      </c>
      <c r="H1497" s="7">
        <v>1</v>
      </c>
      <c r="J1497" s="26">
        <f t="shared" si="150"/>
        <v>0</v>
      </c>
      <c r="K1497" s="27">
        <f t="shared" si="151"/>
        <v>0</v>
      </c>
      <c r="L1497" s="155" t="s">
        <v>2650</v>
      </c>
    </row>
    <row r="1498" spans="1:12" ht="26.25">
      <c r="A1498" s="149"/>
      <c r="B1498" s="149"/>
      <c r="C1498" s="149"/>
      <c r="D1498" s="157" t="s">
        <v>2678</v>
      </c>
      <c r="E1498" s="156">
        <v>17.329999999999998</v>
      </c>
      <c r="F1498" s="84">
        <v>0.4</v>
      </c>
      <c r="G1498" s="85">
        <v>10.397999999999998</v>
      </c>
      <c r="H1498" s="7">
        <v>1</v>
      </c>
      <c r="J1498" s="26">
        <f t="shared" si="150"/>
        <v>0</v>
      </c>
      <c r="K1498" s="27">
        <f t="shared" si="151"/>
        <v>0</v>
      </c>
      <c r="L1498" s="155" t="s">
        <v>2647</v>
      </c>
    </row>
    <row r="1499" spans="1:12" ht="26.25">
      <c r="A1499" s="149"/>
      <c r="B1499" s="149"/>
      <c r="C1499" s="149"/>
      <c r="D1499" s="157" t="s">
        <v>2678</v>
      </c>
      <c r="E1499" s="156">
        <v>14.5</v>
      </c>
      <c r="F1499" s="84">
        <v>0.4</v>
      </c>
      <c r="G1499" s="85">
        <v>8.6999999999999993</v>
      </c>
      <c r="H1499" s="7">
        <v>1</v>
      </c>
      <c r="J1499" s="26">
        <f t="shared" si="150"/>
        <v>0</v>
      </c>
      <c r="K1499" s="27">
        <f t="shared" si="151"/>
        <v>0</v>
      </c>
      <c r="L1499" s="155" t="s">
        <v>2648</v>
      </c>
    </row>
    <row r="1500" spans="1:12" ht="26.25">
      <c r="A1500" s="149"/>
      <c r="B1500" s="149"/>
      <c r="C1500" s="149"/>
      <c r="D1500" s="157" t="s">
        <v>2678</v>
      </c>
      <c r="E1500" s="156">
        <v>12.91</v>
      </c>
      <c r="F1500" s="84">
        <v>0.4</v>
      </c>
      <c r="G1500" s="85">
        <v>7.7459999999999996</v>
      </c>
      <c r="H1500" s="7">
        <v>1</v>
      </c>
      <c r="J1500" s="26">
        <f t="shared" si="150"/>
        <v>0</v>
      </c>
      <c r="K1500" s="27">
        <f t="shared" si="151"/>
        <v>0</v>
      </c>
      <c r="L1500" s="155" t="s">
        <v>2649</v>
      </c>
    </row>
    <row r="1501" spans="1:12" ht="26.25">
      <c r="A1501" s="149"/>
      <c r="B1501" s="149"/>
      <c r="C1501" s="149"/>
      <c r="D1501" s="157" t="s">
        <v>2678</v>
      </c>
      <c r="E1501" s="156">
        <v>11.49</v>
      </c>
      <c r="F1501" s="84">
        <v>0.4</v>
      </c>
      <c r="G1501" s="85">
        <v>6.8940000000000001</v>
      </c>
      <c r="H1501" s="7">
        <v>1</v>
      </c>
      <c r="J1501" s="26">
        <f t="shared" si="150"/>
        <v>0</v>
      </c>
      <c r="K1501" s="27">
        <f t="shared" si="151"/>
        <v>0</v>
      </c>
      <c r="L1501" s="155" t="s">
        <v>2650</v>
      </c>
    </row>
    <row r="1502" spans="1:12" ht="26.25">
      <c r="A1502" s="149"/>
      <c r="B1502" s="149"/>
      <c r="C1502" s="149"/>
      <c r="D1502" s="157" t="s">
        <v>2679</v>
      </c>
      <c r="E1502" s="156">
        <v>21.81</v>
      </c>
      <c r="F1502" s="84">
        <v>0.4</v>
      </c>
      <c r="G1502" s="85">
        <v>13.085999999999999</v>
      </c>
      <c r="H1502" s="7">
        <v>1</v>
      </c>
      <c r="J1502" s="26">
        <f t="shared" si="150"/>
        <v>0</v>
      </c>
      <c r="K1502" s="27">
        <f t="shared" si="151"/>
        <v>0</v>
      </c>
      <c r="L1502" s="155" t="s">
        <v>2647</v>
      </c>
    </row>
    <row r="1503" spans="1:12" ht="26.25">
      <c r="A1503" s="149"/>
      <c r="B1503" s="149"/>
      <c r="C1503" s="149"/>
      <c r="D1503" s="157" t="s">
        <v>2679</v>
      </c>
      <c r="E1503" s="156">
        <v>18.21</v>
      </c>
      <c r="F1503" s="84">
        <v>0.4</v>
      </c>
      <c r="G1503" s="85">
        <v>10.926</v>
      </c>
      <c r="H1503" s="7">
        <v>1</v>
      </c>
      <c r="J1503" s="26">
        <f t="shared" si="150"/>
        <v>0</v>
      </c>
      <c r="K1503" s="27">
        <f t="shared" si="151"/>
        <v>0</v>
      </c>
      <c r="L1503" s="155" t="s">
        <v>2648</v>
      </c>
    </row>
    <row r="1504" spans="1:12" ht="26.25">
      <c r="A1504" s="149"/>
      <c r="B1504" s="149"/>
      <c r="C1504" s="149"/>
      <c r="D1504" s="157" t="s">
        <v>2679</v>
      </c>
      <c r="E1504" s="156">
        <v>16.21</v>
      </c>
      <c r="F1504" s="84">
        <v>0.4</v>
      </c>
      <c r="G1504" s="85">
        <v>9.7260000000000009</v>
      </c>
      <c r="H1504" s="7">
        <v>1</v>
      </c>
      <c r="J1504" s="26">
        <f t="shared" si="150"/>
        <v>0</v>
      </c>
      <c r="K1504" s="27">
        <f t="shared" si="151"/>
        <v>0</v>
      </c>
      <c r="L1504" s="155" t="s">
        <v>2649</v>
      </c>
    </row>
    <row r="1505" spans="1:12" ht="26.25">
      <c r="A1505" s="149"/>
      <c r="B1505" s="149"/>
      <c r="C1505" s="149"/>
      <c r="D1505" s="157" t="s">
        <v>2679</v>
      </c>
      <c r="E1505" s="156">
        <v>14.44</v>
      </c>
      <c r="F1505" s="84">
        <v>0.4</v>
      </c>
      <c r="G1505" s="85">
        <v>8.6639999999999997</v>
      </c>
      <c r="H1505" s="7">
        <v>1</v>
      </c>
      <c r="J1505" s="26">
        <f t="shared" si="150"/>
        <v>0</v>
      </c>
      <c r="K1505" s="27">
        <f t="shared" si="151"/>
        <v>0</v>
      </c>
      <c r="L1505" s="155" t="s">
        <v>2650</v>
      </c>
    </row>
    <row r="1506" spans="1:12" ht="26.25">
      <c r="A1506" s="149"/>
      <c r="B1506" s="149"/>
      <c r="C1506" s="149"/>
      <c r="D1506" s="157" t="s">
        <v>2680</v>
      </c>
      <c r="E1506" s="156">
        <v>21.04</v>
      </c>
      <c r="F1506" s="84">
        <v>0.4</v>
      </c>
      <c r="G1506" s="85">
        <v>12.623999999999999</v>
      </c>
      <c r="H1506" s="7">
        <v>1</v>
      </c>
      <c r="J1506" s="26">
        <f t="shared" si="150"/>
        <v>0</v>
      </c>
      <c r="K1506" s="27">
        <f t="shared" si="151"/>
        <v>0</v>
      </c>
      <c r="L1506" s="155" t="s">
        <v>2647</v>
      </c>
    </row>
    <row r="1507" spans="1:12" ht="26.25">
      <c r="A1507" s="149"/>
      <c r="B1507" s="149"/>
      <c r="C1507" s="149"/>
      <c r="D1507" s="157" t="s">
        <v>2680</v>
      </c>
      <c r="E1507" s="156">
        <v>17.559999999999999</v>
      </c>
      <c r="F1507" s="84">
        <v>0.4</v>
      </c>
      <c r="G1507" s="85">
        <v>10.536</v>
      </c>
      <c r="H1507" s="7">
        <v>1</v>
      </c>
      <c r="J1507" s="26">
        <f t="shared" si="150"/>
        <v>0</v>
      </c>
      <c r="K1507" s="27">
        <f t="shared" si="151"/>
        <v>0</v>
      </c>
      <c r="L1507" s="155" t="s">
        <v>2648</v>
      </c>
    </row>
    <row r="1508" spans="1:12" ht="26.25">
      <c r="A1508" s="149"/>
      <c r="B1508" s="149"/>
      <c r="C1508" s="149"/>
      <c r="D1508" s="157" t="s">
        <v>2680</v>
      </c>
      <c r="E1508" s="156">
        <v>15.62</v>
      </c>
      <c r="F1508" s="84">
        <v>0.4</v>
      </c>
      <c r="G1508" s="85">
        <v>9.3719999999999999</v>
      </c>
      <c r="H1508" s="7">
        <v>1</v>
      </c>
      <c r="J1508" s="26">
        <f t="shared" si="150"/>
        <v>0</v>
      </c>
      <c r="K1508" s="27">
        <f t="shared" si="151"/>
        <v>0</v>
      </c>
      <c r="L1508" s="155" t="s">
        <v>2649</v>
      </c>
    </row>
    <row r="1509" spans="1:12" ht="26.25">
      <c r="A1509" s="149"/>
      <c r="B1509" s="149"/>
      <c r="C1509" s="149"/>
      <c r="D1509" s="157" t="s">
        <v>2680</v>
      </c>
      <c r="E1509" s="156">
        <v>13.91</v>
      </c>
      <c r="F1509" s="84">
        <v>0.4</v>
      </c>
      <c r="G1509" s="85">
        <v>8.3460000000000001</v>
      </c>
      <c r="H1509" s="7">
        <v>1</v>
      </c>
      <c r="J1509" s="26">
        <f t="shared" si="150"/>
        <v>0</v>
      </c>
      <c r="K1509" s="27">
        <f t="shared" si="151"/>
        <v>0</v>
      </c>
      <c r="L1509" s="155" t="s">
        <v>2650</v>
      </c>
    </row>
    <row r="1510" spans="1:12" ht="26.25">
      <c r="A1510" s="149"/>
      <c r="B1510" s="149"/>
      <c r="C1510" s="149"/>
      <c r="D1510" s="157" t="s">
        <v>2681</v>
      </c>
      <c r="E1510" s="156">
        <v>26.4</v>
      </c>
      <c r="F1510" s="84">
        <v>0.4</v>
      </c>
      <c r="G1510" s="85">
        <v>15.839999999999998</v>
      </c>
      <c r="H1510" s="7">
        <v>1</v>
      </c>
      <c r="J1510" s="26">
        <f t="shared" si="150"/>
        <v>0</v>
      </c>
      <c r="K1510" s="27">
        <f t="shared" si="151"/>
        <v>0</v>
      </c>
      <c r="L1510" s="155" t="s">
        <v>2647</v>
      </c>
    </row>
    <row r="1511" spans="1:12" ht="26.25">
      <c r="A1511" s="149"/>
      <c r="B1511" s="149"/>
      <c r="C1511" s="149"/>
      <c r="D1511" s="157" t="s">
        <v>2681</v>
      </c>
      <c r="E1511" s="156">
        <v>22.04</v>
      </c>
      <c r="F1511" s="84">
        <v>0.4</v>
      </c>
      <c r="G1511" s="85">
        <v>13.223999999999998</v>
      </c>
      <c r="H1511" s="7">
        <v>1</v>
      </c>
      <c r="J1511" s="26">
        <f t="shared" si="150"/>
        <v>0</v>
      </c>
      <c r="K1511" s="27">
        <f t="shared" si="151"/>
        <v>0</v>
      </c>
      <c r="L1511" s="155" t="s">
        <v>2648</v>
      </c>
    </row>
    <row r="1512" spans="1:12" ht="26.25">
      <c r="A1512" s="149"/>
      <c r="B1512" s="149"/>
      <c r="C1512" s="149"/>
      <c r="D1512" s="157" t="s">
        <v>2681</v>
      </c>
      <c r="E1512" s="156">
        <v>19.63</v>
      </c>
      <c r="F1512" s="84">
        <v>0.4</v>
      </c>
      <c r="G1512" s="85">
        <v>11.777999999999999</v>
      </c>
      <c r="H1512" s="7">
        <v>1</v>
      </c>
      <c r="J1512" s="26">
        <f t="shared" si="150"/>
        <v>0</v>
      </c>
      <c r="K1512" s="27">
        <f t="shared" si="151"/>
        <v>0</v>
      </c>
      <c r="L1512" s="155" t="s">
        <v>2649</v>
      </c>
    </row>
    <row r="1513" spans="1:12" ht="26.25">
      <c r="A1513" s="149"/>
      <c r="B1513" s="149"/>
      <c r="C1513" s="149"/>
      <c r="D1513" s="157" t="s">
        <v>2681</v>
      </c>
      <c r="E1513" s="156">
        <v>17.45</v>
      </c>
      <c r="F1513" s="84">
        <v>0.4</v>
      </c>
      <c r="G1513" s="85">
        <v>10.469999999999999</v>
      </c>
      <c r="H1513" s="7">
        <v>1</v>
      </c>
      <c r="J1513" s="26">
        <f t="shared" si="150"/>
        <v>0</v>
      </c>
      <c r="K1513" s="27">
        <f t="shared" si="151"/>
        <v>0</v>
      </c>
      <c r="L1513" s="155" t="s">
        <v>2650</v>
      </c>
    </row>
    <row r="1514" spans="1:12" ht="26.25">
      <c r="A1514" s="149"/>
      <c r="B1514" s="149"/>
      <c r="C1514" s="149"/>
      <c r="D1514" s="157" t="s">
        <v>2682</v>
      </c>
      <c r="E1514" s="156">
        <v>29.7</v>
      </c>
      <c r="F1514" s="84">
        <v>0.4</v>
      </c>
      <c r="G1514" s="85">
        <v>17.82</v>
      </c>
      <c r="H1514" s="7">
        <v>1</v>
      </c>
      <c r="J1514" s="26">
        <f t="shared" si="150"/>
        <v>0</v>
      </c>
      <c r="K1514" s="27">
        <f t="shared" si="151"/>
        <v>0</v>
      </c>
      <c r="L1514" s="155" t="s">
        <v>2647</v>
      </c>
    </row>
    <row r="1515" spans="1:12" ht="26.25">
      <c r="A1515" s="149"/>
      <c r="B1515" s="149"/>
      <c r="C1515" s="149"/>
      <c r="D1515" s="157" t="s">
        <v>2682</v>
      </c>
      <c r="E1515" s="156">
        <v>24.81</v>
      </c>
      <c r="F1515" s="84">
        <v>0.4</v>
      </c>
      <c r="G1515" s="85">
        <v>14.885999999999999</v>
      </c>
      <c r="H1515" s="7">
        <v>1</v>
      </c>
      <c r="J1515" s="26">
        <f t="shared" si="150"/>
        <v>0</v>
      </c>
      <c r="K1515" s="27">
        <f t="shared" si="151"/>
        <v>0</v>
      </c>
      <c r="L1515" s="155" t="s">
        <v>2648</v>
      </c>
    </row>
    <row r="1516" spans="1:12" ht="26.25">
      <c r="A1516" s="149"/>
      <c r="B1516" s="149"/>
      <c r="C1516" s="149"/>
      <c r="D1516" s="157" t="s">
        <v>2682</v>
      </c>
      <c r="E1516" s="156">
        <v>22.1</v>
      </c>
      <c r="F1516" s="84">
        <v>0.4</v>
      </c>
      <c r="G1516" s="85">
        <v>13.26</v>
      </c>
      <c r="H1516" s="7">
        <v>1</v>
      </c>
      <c r="J1516" s="26">
        <f t="shared" si="150"/>
        <v>0</v>
      </c>
      <c r="K1516" s="27">
        <f t="shared" si="151"/>
        <v>0</v>
      </c>
      <c r="L1516" s="155" t="s">
        <v>2649</v>
      </c>
    </row>
    <row r="1517" spans="1:12" ht="26.25">
      <c r="A1517" s="149"/>
      <c r="B1517" s="149"/>
      <c r="C1517" s="149"/>
      <c r="D1517" s="157" t="s">
        <v>2682</v>
      </c>
      <c r="E1517" s="156">
        <v>19.690000000000001</v>
      </c>
      <c r="F1517" s="84">
        <v>0.4</v>
      </c>
      <c r="G1517" s="85">
        <v>11.814</v>
      </c>
      <c r="H1517" s="7">
        <v>1</v>
      </c>
      <c r="J1517" s="26">
        <f t="shared" si="150"/>
        <v>0</v>
      </c>
      <c r="K1517" s="27">
        <f t="shared" si="151"/>
        <v>0</v>
      </c>
      <c r="L1517" s="155" t="s">
        <v>2650</v>
      </c>
    </row>
    <row r="1518" spans="1:12" ht="26.25">
      <c r="A1518" s="149"/>
      <c r="B1518" s="149"/>
      <c r="C1518" s="149"/>
      <c r="D1518" s="157" t="s">
        <v>2683</v>
      </c>
      <c r="E1518" s="156">
        <v>37.31</v>
      </c>
      <c r="F1518" s="84">
        <v>0.4</v>
      </c>
      <c r="G1518" s="85">
        <v>22.385999999999999</v>
      </c>
      <c r="H1518" s="7">
        <v>1</v>
      </c>
      <c r="J1518" s="26">
        <f t="shared" si="150"/>
        <v>0</v>
      </c>
      <c r="K1518" s="27">
        <f t="shared" si="151"/>
        <v>0</v>
      </c>
      <c r="L1518" s="155" t="s">
        <v>2647</v>
      </c>
    </row>
    <row r="1519" spans="1:12" ht="26.25">
      <c r="A1519" s="149"/>
      <c r="B1519" s="149"/>
      <c r="C1519" s="149"/>
      <c r="D1519" s="157" t="s">
        <v>2683</v>
      </c>
      <c r="E1519" s="156">
        <v>31.12</v>
      </c>
      <c r="F1519" s="84">
        <v>0.4</v>
      </c>
      <c r="G1519" s="85">
        <v>18.672000000000001</v>
      </c>
      <c r="H1519" s="7">
        <v>1</v>
      </c>
      <c r="J1519" s="26">
        <f t="shared" si="150"/>
        <v>0</v>
      </c>
      <c r="K1519" s="27">
        <f t="shared" si="151"/>
        <v>0</v>
      </c>
      <c r="L1519" s="155" t="s">
        <v>2648</v>
      </c>
    </row>
    <row r="1520" spans="1:12" ht="26.25">
      <c r="A1520" s="149"/>
      <c r="B1520" s="149"/>
      <c r="C1520" s="149"/>
      <c r="D1520" s="157" t="s">
        <v>2683</v>
      </c>
      <c r="E1520" s="156">
        <v>27.7</v>
      </c>
      <c r="F1520" s="84">
        <v>0.4</v>
      </c>
      <c r="G1520" s="85">
        <v>16.619999999999997</v>
      </c>
      <c r="H1520" s="7">
        <v>1</v>
      </c>
      <c r="J1520" s="26">
        <f t="shared" si="150"/>
        <v>0</v>
      </c>
      <c r="K1520" s="27">
        <f t="shared" si="151"/>
        <v>0</v>
      </c>
      <c r="L1520" s="155" t="s">
        <v>2649</v>
      </c>
    </row>
    <row r="1521" spans="1:12" ht="26.25">
      <c r="A1521" s="149"/>
      <c r="B1521" s="149"/>
      <c r="C1521" s="149"/>
      <c r="D1521" s="157" t="s">
        <v>2683</v>
      </c>
      <c r="E1521" s="156">
        <v>24.64</v>
      </c>
      <c r="F1521" s="84">
        <v>0.4</v>
      </c>
      <c r="G1521" s="85">
        <v>14.783999999999999</v>
      </c>
      <c r="H1521" s="7">
        <v>1</v>
      </c>
      <c r="J1521" s="26">
        <f t="shared" si="150"/>
        <v>0</v>
      </c>
      <c r="K1521" s="27">
        <f t="shared" si="151"/>
        <v>0</v>
      </c>
      <c r="L1521" s="155" t="s">
        <v>2650</v>
      </c>
    </row>
    <row r="1522" spans="1:12" ht="26.25">
      <c r="A1522" s="149"/>
      <c r="B1522" s="149"/>
      <c r="C1522" s="149"/>
      <c r="D1522" s="157" t="s">
        <v>2684</v>
      </c>
      <c r="E1522" s="156">
        <v>33.42</v>
      </c>
      <c r="F1522" s="84">
        <v>0.4</v>
      </c>
      <c r="G1522" s="85">
        <v>20.052</v>
      </c>
      <c r="H1522" s="7">
        <v>1</v>
      </c>
      <c r="J1522" s="26">
        <f t="shared" si="150"/>
        <v>0</v>
      </c>
      <c r="K1522" s="27">
        <f t="shared" si="151"/>
        <v>0</v>
      </c>
      <c r="L1522" s="155" t="s">
        <v>2647</v>
      </c>
    </row>
    <row r="1523" spans="1:12" ht="26.25">
      <c r="A1523" s="149"/>
      <c r="B1523" s="149"/>
      <c r="C1523" s="149"/>
      <c r="D1523" s="157" t="s">
        <v>2684</v>
      </c>
      <c r="E1523" s="156">
        <v>27.88</v>
      </c>
      <c r="F1523" s="84">
        <v>0.4</v>
      </c>
      <c r="G1523" s="85">
        <v>16.727999999999998</v>
      </c>
      <c r="H1523" s="7">
        <v>1</v>
      </c>
      <c r="J1523" s="26">
        <f t="shared" si="150"/>
        <v>0</v>
      </c>
      <c r="K1523" s="27">
        <f t="shared" si="151"/>
        <v>0</v>
      </c>
      <c r="L1523" s="155" t="s">
        <v>2648</v>
      </c>
    </row>
    <row r="1524" spans="1:12" ht="26.25">
      <c r="A1524" s="149"/>
      <c r="B1524" s="149"/>
      <c r="C1524" s="149"/>
      <c r="D1524" s="157" t="s">
        <v>2684</v>
      </c>
      <c r="E1524" s="156">
        <v>24.81</v>
      </c>
      <c r="F1524" s="84">
        <v>0.4</v>
      </c>
      <c r="G1524" s="85">
        <v>14.885999999999999</v>
      </c>
      <c r="H1524" s="7">
        <v>1</v>
      </c>
      <c r="J1524" s="26">
        <f t="shared" si="150"/>
        <v>0</v>
      </c>
      <c r="K1524" s="27">
        <f t="shared" si="151"/>
        <v>0</v>
      </c>
      <c r="L1524" s="155" t="s">
        <v>2649</v>
      </c>
    </row>
    <row r="1525" spans="1:12" ht="26.25">
      <c r="A1525" s="149"/>
      <c r="B1525" s="149"/>
      <c r="C1525" s="149"/>
      <c r="D1525" s="157" t="s">
        <v>2684</v>
      </c>
      <c r="E1525" s="156">
        <v>22.1</v>
      </c>
      <c r="F1525" s="84">
        <v>0.4</v>
      </c>
      <c r="G1525" s="85">
        <v>13.26</v>
      </c>
      <c r="H1525" s="7">
        <v>1</v>
      </c>
      <c r="J1525" s="26">
        <f t="shared" si="150"/>
        <v>0</v>
      </c>
      <c r="K1525" s="27">
        <f t="shared" si="151"/>
        <v>0</v>
      </c>
      <c r="L1525" s="155" t="s">
        <v>2650</v>
      </c>
    </row>
    <row r="1526" spans="1:12" ht="26.25">
      <c r="A1526" s="149"/>
      <c r="B1526" s="149"/>
      <c r="C1526" s="149"/>
      <c r="D1526" s="157" t="s">
        <v>2685</v>
      </c>
      <c r="E1526" s="156">
        <v>41.96</v>
      </c>
      <c r="F1526" s="84">
        <v>0.4</v>
      </c>
      <c r="G1526" s="85">
        <v>25.175999999999998</v>
      </c>
      <c r="H1526" s="7">
        <v>1</v>
      </c>
      <c r="J1526" s="26">
        <f t="shared" si="150"/>
        <v>0</v>
      </c>
      <c r="K1526" s="27">
        <f t="shared" si="151"/>
        <v>0</v>
      </c>
      <c r="L1526" s="155" t="s">
        <v>2647</v>
      </c>
    </row>
    <row r="1527" spans="1:12" ht="26.25">
      <c r="A1527" s="149"/>
      <c r="B1527" s="149"/>
      <c r="C1527" s="149"/>
      <c r="D1527" s="157" t="s">
        <v>2685</v>
      </c>
      <c r="E1527" s="156">
        <v>35.01</v>
      </c>
      <c r="F1527" s="84">
        <v>0.4</v>
      </c>
      <c r="G1527" s="85">
        <v>21.005999999999997</v>
      </c>
      <c r="H1527" s="7">
        <v>1</v>
      </c>
      <c r="J1527" s="26">
        <f t="shared" si="150"/>
        <v>0</v>
      </c>
      <c r="K1527" s="27">
        <f t="shared" si="151"/>
        <v>0</v>
      </c>
      <c r="L1527" s="155" t="s">
        <v>2648</v>
      </c>
    </row>
    <row r="1528" spans="1:12" ht="26.25">
      <c r="A1528" s="149"/>
      <c r="B1528" s="149"/>
      <c r="C1528" s="149"/>
      <c r="D1528" s="157" t="s">
        <v>2685</v>
      </c>
      <c r="E1528" s="156">
        <v>31.12</v>
      </c>
      <c r="F1528" s="84">
        <v>0.4</v>
      </c>
      <c r="G1528" s="85">
        <v>18.672000000000001</v>
      </c>
      <c r="H1528" s="7">
        <v>1</v>
      </c>
      <c r="J1528" s="26">
        <f t="shared" si="150"/>
        <v>0</v>
      </c>
      <c r="K1528" s="27">
        <f t="shared" si="151"/>
        <v>0</v>
      </c>
      <c r="L1528" s="155" t="s">
        <v>2649</v>
      </c>
    </row>
    <row r="1529" spans="1:12" ht="26.25">
      <c r="A1529" s="149"/>
      <c r="B1529" s="149"/>
      <c r="C1529" s="149"/>
      <c r="D1529" s="157" t="s">
        <v>2685</v>
      </c>
      <c r="E1529" s="156">
        <v>27.7</v>
      </c>
      <c r="F1529" s="84">
        <v>0.4</v>
      </c>
      <c r="G1529" s="85">
        <v>16.619999999999997</v>
      </c>
      <c r="H1529" s="7">
        <v>1</v>
      </c>
      <c r="J1529" s="26">
        <f t="shared" si="150"/>
        <v>0</v>
      </c>
      <c r="K1529" s="27">
        <f t="shared" si="151"/>
        <v>0</v>
      </c>
      <c r="L1529" s="155" t="s">
        <v>2650</v>
      </c>
    </row>
    <row r="1530" spans="1:12" ht="26.25">
      <c r="A1530" s="149"/>
      <c r="B1530" s="149"/>
      <c r="C1530" s="149"/>
      <c r="D1530" s="157" t="s">
        <v>2686</v>
      </c>
      <c r="E1530" s="156">
        <v>27.23</v>
      </c>
      <c r="F1530" s="84">
        <v>0.4</v>
      </c>
      <c r="G1530" s="85">
        <v>16.338000000000001</v>
      </c>
      <c r="H1530" s="7">
        <v>1</v>
      </c>
      <c r="J1530" s="26">
        <f t="shared" si="150"/>
        <v>0</v>
      </c>
      <c r="K1530" s="27">
        <f t="shared" si="151"/>
        <v>0</v>
      </c>
      <c r="L1530" s="155" t="s">
        <v>2647</v>
      </c>
    </row>
    <row r="1531" spans="1:12" ht="26.25">
      <c r="A1531" s="149"/>
      <c r="B1531" s="149"/>
      <c r="C1531" s="149"/>
      <c r="D1531" s="157" t="s">
        <v>2686</v>
      </c>
      <c r="E1531" s="156">
        <v>22.75</v>
      </c>
      <c r="F1531" s="84">
        <v>0.4</v>
      </c>
      <c r="G1531" s="85">
        <v>13.65</v>
      </c>
      <c r="H1531" s="7">
        <v>1</v>
      </c>
      <c r="J1531" s="26">
        <f t="shared" si="150"/>
        <v>0</v>
      </c>
      <c r="K1531" s="27">
        <f t="shared" si="151"/>
        <v>0</v>
      </c>
      <c r="L1531" s="155" t="s">
        <v>2648</v>
      </c>
    </row>
    <row r="1532" spans="1:12" ht="26.25">
      <c r="A1532" s="149"/>
      <c r="B1532" s="149"/>
      <c r="C1532" s="149"/>
      <c r="D1532" s="157" t="s">
        <v>2686</v>
      </c>
      <c r="E1532" s="156">
        <v>20.27</v>
      </c>
      <c r="F1532" s="84">
        <v>0.4</v>
      </c>
      <c r="G1532" s="85">
        <v>12.161999999999999</v>
      </c>
      <c r="H1532" s="7">
        <v>1</v>
      </c>
      <c r="J1532" s="26">
        <f t="shared" si="150"/>
        <v>0</v>
      </c>
      <c r="K1532" s="27">
        <f t="shared" si="151"/>
        <v>0</v>
      </c>
      <c r="L1532" s="155" t="s">
        <v>2649</v>
      </c>
    </row>
    <row r="1533" spans="1:12" ht="26.25">
      <c r="A1533" s="149"/>
      <c r="B1533" s="149"/>
      <c r="C1533" s="149"/>
      <c r="D1533" s="157" t="s">
        <v>2686</v>
      </c>
      <c r="E1533" s="156">
        <v>18.03</v>
      </c>
      <c r="F1533" s="84">
        <v>0.4</v>
      </c>
      <c r="G1533" s="85">
        <v>10.818</v>
      </c>
      <c r="H1533" s="7">
        <v>1</v>
      </c>
      <c r="J1533" s="26">
        <f t="shared" si="150"/>
        <v>0</v>
      </c>
      <c r="K1533" s="27">
        <f t="shared" si="151"/>
        <v>0</v>
      </c>
      <c r="L1533" s="155" t="s">
        <v>2650</v>
      </c>
    </row>
    <row r="1534" spans="1:12" ht="26.25">
      <c r="A1534" s="149"/>
      <c r="B1534" s="149"/>
      <c r="C1534" s="149"/>
      <c r="D1534" s="157" t="s">
        <v>2687</v>
      </c>
      <c r="E1534" s="156">
        <v>34.18</v>
      </c>
      <c r="F1534" s="84">
        <v>0.4</v>
      </c>
      <c r="G1534" s="85">
        <v>20.507999999999999</v>
      </c>
      <c r="H1534" s="7">
        <v>1</v>
      </c>
      <c r="J1534" s="26">
        <f t="shared" si="150"/>
        <v>0</v>
      </c>
      <c r="K1534" s="27">
        <f t="shared" si="151"/>
        <v>0</v>
      </c>
      <c r="L1534" s="155" t="s">
        <v>2647</v>
      </c>
    </row>
    <row r="1535" spans="1:12" ht="26.25">
      <c r="A1535" s="149"/>
      <c r="B1535" s="149"/>
      <c r="C1535" s="149"/>
      <c r="D1535" s="157" t="s">
        <v>2687</v>
      </c>
      <c r="E1535" s="156">
        <v>28.53</v>
      </c>
      <c r="F1535" s="84">
        <v>0.4</v>
      </c>
      <c r="G1535" s="85">
        <v>17.117999999999999</v>
      </c>
      <c r="H1535" s="7">
        <v>1</v>
      </c>
      <c r="J1535" s="26">
        <f t="shared" si="150"/>
        <v>0</v>
      </c>
      <c r="K1535" s="27">
        <f t="shared" si="151"/>
        <v>0</v>
      </c>
      <c r="L1535" s="155" t="s">
        <v>2648</v>
      </c>
    </row>
    <row r="1536" spans="1:12" ht="26.25">
      <c r="A1536" s="149"/>
      <c r="B1536" s="149"/>
      <c r="C1536" s="149"/>
      <c r="D1536" s="157" t="s">
        <v>2687</v>
      </c>
      <c r="E1536" s="156">
        <v>25.4</v>
      </c>
      <c r="F1536" s="84">
        <v>0.4</v>
      </c>
      <c r="G1536" s="85">
        <v>15.239999999999998</v>
      </c>
      <c r="H1536" s="7">
        <v>1</v>
      </c>
      <c r="J1536" s="26">
        <f t="shared" si="150"/>
        <v>0</v>
      </c>
      <c r="K1536" s="27">
        <f t="shared" si="151"/>
        <v>0</v>
      </c>
      <c r="L1536" s="155" t="s">
        <v>2649</v>
      </c>
    </row>
    <row r="1537" spans="1:12" ht="26.25">
      <c r="A1537" s="149"/>
      <c r="B1537" s="149"/>
      <c r="C1537" s="149"/>
      <c r="D1537" s="157" t="s">
        <v>2687</v>
      </c>
      <c r="E1537" s="156">
        <v>22.63</v>
      </c>
      <c r="F1537" s="84">
        <v>0.4</v>
      </c>
      <c r="G1537" s="85">
        <v>13.577999999999999</v>
      </c>
      <c r="H1537" s="7">
        <v>1</v>
      </c>
      <c r="J1537" s="26">
        <f t="shared" si="150"/>
        <v>0</v>
      </c>
      <c r="K1537" s="27">
        <f t="shared" si="151"/>
        <v>0</v>
      </c>
      <c r="L1537" s="155" t="s">
        <v>2650</v>
      </c>
    </row>
    <row r="1538" spans="1:12" ht="26.25">
      <c r="A1538" s="149"/>
      <c r="B1538" s="149"/>
      <c r="C1538" s="149"/>
      <c r="D1538" s="157" t="s">
        <v>2688</v>
      </c>
      <c r="E1538" s="156">
        <v>32.18</v>
      </c>
      <c r="F1538" s="84">
        <v>0.4</v>
      </c>
      <c r="G1538" s="85">
        <v>19.308</v>
      </c>
      <c r="H1538" s="7">
        <v>1</v>
      </c>
      <c r="J1538" s="26">
        <f t="shared" si="150"/>
        <v>0</v>
      </c>
      <c r="K1538" s="27">
        <f t="shared" si="151"/>
        <v>0</v>
      </c>
      <c r="L1538" s="155" t="s">
        <v>2647</v>
      </c>
    </row>
    <row r="1539" spans="1:12" ht="26.25">
      <c r="A1539" s="149"/>
      <c r="B1539" s="149"/>
      <c r="C1539" s="149"/>
      <c r="D1539" s="157" t="s">
        <v>2688</v>
      </c>
      <c r="E1539" s="156">
        <v>26.88</v>
      </c>
      <c r="F1539" s="84">
        <v>0.4</v>
      </c>
      <c r="G1539" s="85">
        <v>16.128</v>
      </c>
      <c r="H1539" s="7">
        <v>1</v>
      </c>
      <c r="J1539" s="26">
        <f t="shared" si="150"/>
        <v>0</v>
      </c>
      <c r="K1539" s="27">
        <f t="shared" si="151"/>
        <v>0</v>
      </c>
      <c r="L1539" s="155" t="s">
        <v>2648</v>
      </c>
    </row>
    <row r="1540" spans="1:12" ht="26.25">
      <c r="A1540" s="149"/>
      <c r="B1540" s="149"/>
      <c r="C1540" s="149"/>
      <c r="D1540" s="157" t="s">
        <v>2688</v>
      </c>
      <c r="E1540" s="156">
        <v>23.93</v>
      </c>
      <c r="F1540" s="84">
        <v>0.4</v>
      </c>
      <c r="G1540" s="85">
        <v>14.357999999999999</v>
      </c>
      <c r="H1540" s="7">
        <v>1</v>
      </c>
      <c r="J1540" s="26">
        <f t="shared" si="150"/>
        <v>0</v>
      </c>
      <c r="K1540" s="27">
        <f t="shared" si="151"/>
        <v>0</v>
      </c>
      <c r="L1540" s="155" t="s">
        <v>2649</v>
      </c>
    </row>
    <row r="1541" spans="1:12" ht="26.25">
      <c r="A1541" s="149"/>
      <c r="B1541" s="149"/>
      <c r="C1541" s="149"/>
      <c r="D1541" s="157" t="s">
        <v>2688</v>
      </c>
      <c r="E1541" s="156">
        <v>21.28</v>
      </c>
      <c r="F1541" s="84">
        <v>0.4</v>
      </c>
      <c r="G1541" s="85">
        <v>12.768000000000001</v>
      </c>
      <c r="H1541" s="7">
        <v>1</v>
      </c>
      <c r="J1541" s="26">
        <f t="shared" si="150"/>
        <v>0</v>
      </c>
      <c r="K1541" s="27">
        <f t="shared" si="151"/>
        <v>0</v>
      </c>
      <c r="L1541" s="155" t="s">
        <v>2650</v>
      </c>
    </row>
    <row r="1542" spans="1:12" ht="26.25">
      <c r="A1542" s="149"/>
      <c r="B1542" s="149"/>
      <c r="C1542" s="149"/>
      <c r="D1542" s="157" t="s">
        <v>2689</v>
      </c>
      <c r="E1542" s="156">
        <v>40.43</v>
      </c>
      <c r="F1542" s="84">
        <v>0.4</v>
      </c>
      <c r="G1542" s="85">
        <v>24.257999999999999</v>
      </c>
      <c r="H1542" s="7">
        <v>1</v>
      </c>
      <c r="J1542" s="26">
        <f t="shared" si="150"/>
        <v>0</v>
      </c>
      <c r="K1542" s="27">
        <f t="shared" si="151"/>
        <v>0</v>
      </c>
      <c r="L1542" s="155" t="s">
        <v>2647</v>
      </c>
    </row>
    <row r="1543" spans="1:12" ht="26.25">
      <c r="A1543" s="149"/>
      <c r="B1543" s="149"/>
      <c r="C1543" s="149"/>
      <c r="D1543" s="157" t="s">
        <v>2689</v>
      </c>
      <c r="E1543" s="156">
        <v>33.71</v>
      </c>
      <c r="F1543" s="84">
        <v>0.4</v>
      </c>
      <c r="G1543" s="85">
        <v>20.225999999999999</v>
      </c>
      <c r="H1543" s="7">
        <v>1</v>
      </c>
      <c r="J1543" s="26">
        <f t="shared" si="150"/>
        <v>0</v>
      </c>
      <c r="K1543" s="27">
        <f t="shared" si="151"/>
        <v>0</v>
      </c>
      <c r="L1543" s="155" t="s">
        <v>2648</v>
      </c>
    </row>
    <row r="1544" spans="1:12" ht="26.25">
      <c r="A1544" s="149"/>
      <c r="B1544" s="149"/>
      <c r="C1544" s="149"/>
      <c r="D1544" s="157" t="s">
        <v>2689</v>
      </c>
      <c r="E1544" s="156">
        <v>30</v>
      </c>
      <c r="F1544" s="84">
        <v>0.4</v>
      </c>
      <c r="G1544" s="85">
        <v>18</v>
      </c>
      <c r="H1544" s="7">
        <v>1</v>
      </c>
      <c r="J1544" s="26">
        <f t="shared" si="150"/>
        <v>0</v>
      </c>
      <c r="K1544" s="27">
        <f t="shared" si="151"/>
        <v>0</v>
      </c>
      <c r="L1544" s="155" t="s">
        <v>2649</v>
      </c>
    </row>
    <row r="1545" spans="1:12" ht="26.25">
      <c r="A1545" s="149"/>
      <c r="B1545" s="149"/>
      <c r="C1545" s="149"/>
      <c r="D1545" s="157" t="s">
        <v>2689</v>
      </c>
      <c r="E1545" s="156">
        <v>26.7</v>
      </c>
      <c r="F1545" s="84">
        <v>0.4</v>
      </c>
      <c r="G1545" s="85">
        <v>16.02</v>
      </c>
      <c r="H1545" s="7">
        <v>1</v>
      </c>
      <c r="J1545" s="26">
        <f t="shared" si="150"/>
        <v>0</v>
      </c>
      <c r="K1545" s="27">
        <f t="shared" si="151"/>
        <v>0</v>
      </c>
      <c r="L1545" s="155" t="s">
        <v>2650</v>
      </c>
    </row>
    <row r="1546" spans="1:12" ht="15.75" thickBot="1"/>
    <row r="1547" spans="1:12" ht="42.75" thickBot="1">
      <c r="J1547" s="34" t="s">
        <v>954</v>
      </c>
      <c r="K1547" s="35">
        <f>SUM(K10:K1545)</f>
        <v>0</v>
      </c>
    </row>
  </sheetData>
  <sheetProtection algorithmName="SHA-512" hashValue="Ox4zadxV3DAh50x3bUGELweac3rIBFBeKb67mN7kgoy7av9jR7eJ/8HaeEZboZGn/FTViMu2mLS5izm9enY7wA==" saltValue="AcckTJ4MMySRkr4VC7eRhQ==" spinCount="100000" sheet="1" formatColumns="0" formatRows="0" sort="0" autoFilter="0"/>
  <autoFilter ref="A9:L1545" xr:uid="{DD805F7B-5E51-4F0A-B008-F2BC31B39911}"/>
  <mergeCells count="3">
    <mergeCell ref="E1107:E1110"/>
    <mergeCell ref="E1153:E1156"/>
    <mergeCell ref="E1158:E117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15EF-5B82-4E7A-A721-85DDB5E94587}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Josune Arrojeria</dc:creator>
  <cp:lastModifiedBy>Sivia</cp:lastModifiedBy>
  <dcterms:created xsi:type="dcterms:W3CDTF">2024-04-03T08:09:25Z</dcterms:created>
  <dcterms:modified xsi:type="dcterms:W3CDTF">2024-09-17T07:01:37Z</dcterms:modified>
</cp:coreProperties>
</file>