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V:\FERROBOX V\TARIFAS_FERROBOX\2024\TATAY\"/>
    </mc:Choice>
  </mc:AlternateContent>
  <xr:revisionPtr revIDLastSave="0" documentId="13_ncr:1_{7733894D-1590-471E-8A55-B79C4F387C70}" xr6:coauthVersionLast="47" xr6:coauthVersionMax="47" xr10:uidLastSave="{00000000-0000-0000-0000-000000000000}"/>
  <bookViews>
    <workbookView xWindow="-120" yWindow="-120" windowWidth="29040" windowHeight="15840" xr2:uid="{DA5A35DC-4C9D-4FAC-A1DD-EF3E83003E04}"/>
  </bookViews>
  <sheets>
    <sheet name="Hoja1" sheetId="1" r:id="rId1"/>
    <sheet name="Hoja2" sheetId="2" r:id="rId2"/>
    <sheet name="Hoja3" sheetId="3" r:id="rId3"/>
  </sheets>
  <definedNames>
    <definedName name="_xlnm._FilterDatabase" localSheetId="0" hidden="1">Hoja1!$B$12:$O$1071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4" i="1" l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O29" i="1" s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O45" i="1" s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O69" i="1" s="1"/>
  <c r="L70" i="1"/>
  <c r="L71" i="1"/>
  <c r="L72" i="1"/>
  <c r="L73" i="1"/>
  <c r="L74" i="1"/>
  <c r="L75" i="1"/>
  <c r="L76" i="1"/>
  <c r="L77" i="1"/>
  <c r="O77" i="1" s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O141" i="1" s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O165" i="1" s="1"/>
  <c r="L166" i="1"/>
  <c r="L167" i="1"/>
  <c r="L168" i="1"/>
  <c r="L169" i="1"/>
  <c r="L170" i="1"/>
  <c r="L171" i="1"/>
  <c r="L172" i="1"/>
  <c r="L173" i="1"/>
  <c r="O173" i="1" s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O205" i="1" s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O221" i="1" s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O237" i="1" s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O253" i="1" s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O285" i="1" s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O301" i="1" s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O317" i="1" s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O493" i="1" s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O545" i="1" s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O564" i="1" s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O596" i="1" s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O641" i="1" s="1"/>
  <c r="L642" i="1"/>
  <c r="L643" i="1"/>
  <c r="L644" i="1"/>
  <c r="L645" i="1"/>
  <c r="L646" i="1"/>
  <c r="L647" i="1"/>
  <c r="L648" i="1"/>
  <c r="L649" i="1"/>
  <c r="L650" i="1"/>
  <c r="L651" i="1"/>
  <c r="L652" i="1"/>
  <c r="L653" i="1"/>
  <c r="O653" i="1" s="1"/>
  <c r="L654" i="1"/>
  <c r="L655" i="1"/>
  <c r="L656" i="1"/>
  <c r="L657" i="1"/>
  <c r="L658" i="1"/>
  <c r="L659" i="1"/>
  <c r="L660" i="1"/>
  <c r="O660" i="1" s="1"/>
  <c r="L661" i="1"/>
  <c r="L662" i="1"/>
  <c r="O662" i="1" s="1"/>
  <c r="L663" i="1"/>
  <c r="L664" i="1"/>
  <c r="L665" i="1"/>
  <c r="O665" i="1" s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O678" i="1" s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O694" i="1" s="1"/>
  <c r="L695" i="1"/>
  <c r="L696" i="1"/>
  <c r="L697" i="1"/>
  <c r="L698" i="1"/>
  <c r="L699" i="1"/>
  <c r="L700" i="1"/>
  <c r="L701" i="1"/>
  <c r="L702" i="1"/>
  <c r="O702" i="1" s="1"/>
  <c r="L703" i="1"/>
  <c r="L704" i="1"/>
  <c r="L705" i="1"/>
  <c r="L706" i="1"/>
  <c r="L707" i="1"/>
  <c r="L708" i="1"/>
  <c r="L709" i="1"/>
  <c r="L710" i="1"/>
  <c r="O710" i="1" s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O726" i="1" s="1"/>
  <c r="L727" i="1"/>
  <c r="L728" i="1"/>
  <c r="L729" i="1"/>
  <c r="L730" i="1"/>
  <c r="L731" i="1"/>
  <c r="L732" i="1"/>
  <c r="L733" i="1"/>
  <c r="L734" i="1"/>
  <c r="O734" i="1" s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O788" i="1" s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O820" i="1" s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O908" i="1" s="1"/>
  <c r="L909" i="1"/>
  <c r="L910" i="1"/>
  <c r="L911" i="1"/>
  <c r="L912" i="1"/>
  <c r="L913" i="1"/>
  <c r="L914" i="1"/>
  <c r="L915" i="1"/>
  <c r="L916" i="1"/>
  <c r="O916" i="1" s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O1012" i="1" s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3" i="1"/>
  <c r="O888" i="1" l="1"/>
  <c r="O880" i="1"/>
  <c r="O856" i="1"/>
  <c r="O848" i="1"/>
  <c r="O816" i="1"/>
  <c r="O792" i="1"/>
  <c r="O784" i="1"/>
  <c r="O728" i="1"/>
  <c r="O17" i="1"/>
  <c r="O810" i="1"/>
  <c r="O762" i="1"/>
  <c r="O746" i="1"/>
  <c r="O722" i="1"/>
  <c r="O714" i="1"/>
  <c r="O698" i="1"/>
  <c r="O594" i="1"/>
  <c r="O570" i="1"/>
  <c r="O538" i="1"/>
  <c r="O506" i="1"/>
  <c r="O924" i="1"/>
  <c r="O659" i="1"/>
  <c r="O713" i="1"/>
  <c r="O666" i="1"/>
  <c r="O602" i="1"/>
  <c r="O339" i="1"/>
  <c r="O609" i="1"/>
  <c r="O25" i="1"/>
  <c r="O1044" i="1"/>
  <c r="O949" i="1"/>
  <c r="O750" i="1"/>
  <c r="O1048" i="1"/>
  <c r="O1040" i="1"/>
  <c r="O984" i="1"/>
  <c r="O976" i="1"/>
  <c r="O960" i="1"/>
  <c r="O952" i="1"/>
  <c r="O944" i="1"/>
  <c r="O696" i="1"/>
  <c r="O656" i="1"/>
  <c r="O648" i="1"/>
  <c r="O616" i="1"/>
  <c r="O600" i="1"/>
  <c r="O584" i="1"/>
  <c r="O568" i="1"/>
  <c r="O544" i="1"/>
  <c r="O1067" i="1"/>
  <c r="O1059" i="1"/>
  <c r="O1051" i="1"/>
  <c r="O972" i="1"/>
  <c r="O956" i="1"/>
  <c r="O917" i="1"/>
  <c r="O805" i="1"/>
  <c r="O797" i="1"/>
  <c r="O109" i="1"/>
  <c r="O652" i="1"/>
  <c r="O778" i="1"/>
  <c r="O738" i="1"/>
  <c r="O730" i="1"/>
  <c r="O706" i="1"/>
  <c r="O674" i="1"/>
  <c r="O806" i="1"/>
  <c r="O790" i="1"/>
  <c r="O774" i="1"/>
  <c r="O766" i="1"/>
  <c r="O758" i="1"/>
  <c r="O742" i="1"/>
  <c r="O550" i="1"/>
  <c r="O1065" i="1"/>
  <c r="O1057" i="1"/>
  <c r="O852" i="1"/>
  <c r="O757" i="1"/>
  <c r="O681" i="1"/>
  <c r="O657" i="1"/>
  <c r="O556" i="1"/>
  <c r="O213" i="1"/>
  <c r="O63" i="1"/>
  <c r="O31" i="1"/>
  <c r="O712" i="1"/>
  <c r="O541" i="1"/>
  <c r="O509" i="1"/>
  <c r="O954" i="1"/>
  <c r="O718" i="1"/>
  <c r="O680" i="1"/>
  <c r="O579" i="1"/>
  <c r="O125" i="1"/>
  <c r="O117" i="1"/>
  <c r="O351" i="1"/>
  <c r="O874" i="1"/>
  <c r="O866" i="1"/>
  <c r="O858" i="1"/>
  <c r="O732" i="1"/>
  <c r="O640" i="1"/>
  <c r="O586" i="1"/>
  <c r="O530" i="1"/>
  <c r="O522" i="1"/>
  <c r="O514" i="1"/>
  <c r="O499" i="1"/>
  <c r="O491" i="1"/>
  <c r="O483" i="1"/>
  <c r="O211" i="1"/>
  <c r="O204" i="1"/>
  <c r="O196" i="1"/>
  <c r="O156" i="1"/>
  <c r="O1008" i="1"/>
  <c r="O881" i="1"/>
  <c r="O785" i="1"/>
  <c r="O724" i="1"/>
  <c r="O686" i="1"/>
  <c r="O690" i="1"/>
  <c r="O682" i="1"/>
  <c r="O983" i="1"/>
  <c r="O745" i="1"/>
  <c r="O700" i="1"/>
  <c r="O799" i="1"/>
  <c r="O744" i="1"/>
  <c r="O692" i="1"/>
  <c r="O1030" i="1"/>
  <c r="O1014" i="1"/>
  <c r="O992" i="1"/>
  <c r="O926" i="1"/>
  <c r="O904" i="1"/>
  <c r="O632" i="1"/>
  <c r="O198" i="1"/>
  <c r="O1038" i="1"/>
  <c r="O1022" i="1"/>
  <c r="O1000" i="1"/>
  <c r="O912" i="1"/>
  <c r="O896" i="1"/>
  <c r="O646" i="1"/>
  <c r="O558" i="1"/>
  <c r="O190" i="1"/>
  <c r="O1066" i="1"/>
  <c r="O1058" i="1"/>
  <c r="O1050" i="1"/>
  <c r="O1037" i="1"/>
  <c r="O1029" i="1"/>
  <c r="O1021" i="1"/>
  <c r="O970" i="1"/>
  <c r="O962" i="1"/>
  <c r="O948" i="1"/>
  <c r="O941" i="1"/>
  <c r="O933" i="1"/>
  <c r="O918" i="1"/>
  <c r="O911" i="1"/>
  <c r="O903" i="1"/>
  <c r="O895" i="1"/>
  <c r="O873" i="1"/>
  <c r="O865" i="1"/>
  <c r="O819" i="1"/>
  <c r="O812" i="1"/>
  <c r="O791" i="1"/>
  <c r="O764" i="1"/>
  <c r="O725" i="1"/>
  <c r="O693" i="1"/>
  <c r="O658" i="1"/>
  <c r="O529" i="1"/>
  <c r="O513" i="1"/>
  <c r="O498" i="1"/>
  <c r="O236" i="1"/>
  <c r="O157" i="1"/>
  <c r="O149" i="1"/>
  <c r="O134" i="1"/>
  <c r="O126" i="1"/>
  <c r="O95" i="1"/>
  <c r="O87" i="1"/>
  <c r="O79" i="1"/>
  <c r="O72" i="1"/>
  <c r="O56" i="1"/>
  <c r="O512" i="1"/>
  <c r="O1042" i="1"/>
  <c r="O1035" i="1"/>
  <c r="O1027" i="1"/>
  <c r="O1019" i="1"/>
  <c r="O975" i="1"/>
  <c r="O968" i="1"/>
  <c r="O946" i="1"/>
  <c r="O939" i="1"/>
  <c r="O931" i="1"/>
  <c r="O855" i="1"/>
  <c r="O841" i="1"/>
  <c r="O833" i="1"/>
  <c r="O825" i="1"/>
  <c r="O817" i="1"/>
  <c r="O804" i="1"/>
  <c r="O796" i="1"/>
  <c r="O776" i="1"/>
  <c r="O769" i="1"/>
  <c r="O756" i="1"/>
  <c r="O749" i="1"/>
  <c r="O736" i="1"/>
  <c r="O723" i="1"/>
  <c r="O717" i="1"/>
  <c r="O704" i="1"/>
  <c r="O691" i="1"/>
  <c r="O685" i="1"/>
  <c r="O663" i="1"/>
  <c r="O563" i="1"/>
  <c r="O555" i="1"/>
  <c r="O329" i="1"/>
  <c r="O321" i="1"/>
  <c r="O314" i="1"/>
  <c r="O282" i="1"/>
  <c r="O274" i="1"/>
  <c r="O266" i="1"/>
  <c r="O258" i="1"/>
  <c r="O234" i="1"/>
  <c r="O218" i="1"/>
  <c r="O163" i="1"/>
  <c r="O147" i="1"/>
  <c r="O140" i="1"/>
  <c r="O132" i="1"/>
  <c r="O101" i="1"/>
  <c r="O93" i="1"/>
  <c r="O85" i="1"/>
  <c r="O70" i="1"/>
  <c r="O1006" i="1"/>
  <c r="O1071" i="1"/>
  <c r="O1063" i="1"/>
  <c r="O1055" i="1"/>
  <c r="O1041" i="1"/>
  <c r="O1034" i="1"/>
  <c r="O1011" i="1"/>
  <c r="O1004" i="1"/>
  <c r="O996" i="1"/>
  <c r="O988" i="1"/>
  <c r="O981" i="1"/>
  <c r="O945" i="1"/>
  <c r="O938" i="1"/>
  <c r="O930" i="1"/>
  <c r="O923" i="1"/>
  <c r="O824" i="1"/>
  <c r="O803" i="1"/>
  <c r="O795" i="1"/>
  <c r="O782" i="1"/>
  <c r="O768" i="1"/>
  <c r="O755" i="1"/>
  <c r="O748" i="1"/>
  <c r="O729" i="1"/>
  <c r="O716" i="1"/>
  <c r="O697" i="1"/>
  <c r="O684" i="1"/>
  <c r="O670" i="1"/>
  <c r="O613" i="1"/>
  <c r="O592" i="1"/>
  <c r="O577" i="1"/>
  <c r="O569" i="1"/>
  <c r="O562" i="1"/>
  <c r="O547" i="1"/>
  <c r="O471" i="1"/>
  <c r="O463" i="1"/>
  <c r="O455" i="1"/>
  <c r="O447" i="1"/>
  <c r="O439" i="1"/>
  <c r="O431" i="1"/>
  <c r="O423" i="1"/>
  <c r="O415" i="1"/>
  <c r="O407" i="1"/>
  <c r="O399" i="1"/>
  <c r="O391" i="1"/>
  <c r="O383" i="1"/>
  <c r="O375" i="1"/>
  <c r="O367" i="1"/>
  <c r="O359" i="1"/>
  <c r="O344" i="1"/>
  <c r="O289" i="1"/>
  <c r="O249" i="1"/>
  <c r="O241" i="1"/>
  <c r="O225" i="1"/>
  <c r="O990" i="1"/>
  <c r="O102" i="1"/>
  <c r="O1070" i="1"/>
  <c r="O1062" i="1"/>
  <c r="O1054" i="1"/>
  <c r="O1047" i="1"/>
  <c r="O1033" i="1"/>
  <c r="O1025" i="1"/>
  <c r="O1017" i="1"/>
  <c r="O980" i="1"/>
  <c r="O973" i="1"/>
  <c r="O966" i="1"/>
  <c r="O959" i="1"/>
  <c r="O937" i="1"/>
  <c r="O929" i="1"/>
  <c r="O907" i="1"/>
  <c r="O899" i="1"/>
  <c r="O891" i="1"/>
  <c r="O884" i="1"/>
  <c r="O877" i="1"/>
  <c r="O869" i="1"/>
  <c r="O861" i="1"/>
  <c r="O853" i="1"/>
  <c r="O847" i="1"/>
  <c r="O839" i="1"/>
  <c r="O831" i="1"/>
  <c r="O823" i="1"/>
  <c r="O809" i="1"/>
  <c r="O794" i="1"/>
  <c r="O767" i="1"/>
  <c r="O761" i="1"/>
  <c r="O741" i="1"/>
  <c r="O709" i="1"/>
  <c r="O677" i="1"/>
  <c r="O669" i="1"/>
  <c r="O635" i="1"/>
  <c r="O627" i="1"/>
  <c r="O598" i="1"/>
  <c r="O591" i="1"/>
  <c r="O296" i="1"/>
  <c r="O280" i="1"/>
  <c r="O272" i="1"/>
  <c r="O264" i="1"/>
  <c r="O256" i="1"/>
  <c r="O232" i="1"/>
  <c r="O28" i="1"/>
  <c r="O910" i="1"/>
  <c r="O536" i="1"/>
  <c r="O1069" i="1"/>
  <c r="O1061" i="1"/>
  <c r="O1053" i="1"/>
  <c r="O1016" i="1"/>
  <c r="O1009" i="1"/>
  <c r="O1002" i="1"/>
  <c r="O994" i="1"/>
  <c r="O986" i="1"/>
  <c r="O979" i="1"/>
  <c r="O965" i="1"/>
  <c r="O958" i="1"/>
  <c r="O951" i="1"/>
  <c r="O928" i="1"/>
  <c r="O860" i="1"/>
  <c r="O846" i="1"/>
  <c r="O838" i="1"/>
  <c r="O830" i="1"/>
  <c r="O822" i="1"/>
  <c r="O808" i="1"/>
  <c r="O787" i="1"/>
  <c r="O780" i="1"/>
  <c r="O760" i="1"/>
  <c r="O740" i="1"/>
  <c r="O708" i="1"/>
  <c r="O676" i="1"/>
  <c r="O668" i="1"/>
  <c r="O661" i="1"/>
  <c r="O654" i="1"/>
  <c r="O618" i="1"/>
  <c r="O604" i="1"/>
  <c r="O597" i="1"/>
  <c r="O583" i="1"/>
  <c r="O575" i="1"/>
  <c r="O532" i="1"/>
  <c r="O516" i="1"/>
  <c r="O477" i="1"/>
  <c r="O469" i="1"/>
  <c r="O461" i="1"/>
  <c r="O453" i="1"/>
  <c r="O445" i="1"/>
  <c r="O437" i="1"/>
  <c r="O429" i="1"/>
  <c r="O421" i="1"/>
  <c r="O413" i="1"/>
  <c r="O405" i="1"/>
  <c r="O397" i="1"/>
  <c r="O389" i="1"/>
  <c r="O381" i="1"/>
  <c r="O373" i="1"/>
  <c r="O365" i="1"/>
  <c r="O357" i="1"/>
  <c r="O350" i="1"/>
  <c r="O303" i="1"/>
  <c r="O287" i="1"/>
  <c r="O35" i="1"/>
  <c r="O998" i="1"/>
  <c r="O520" i="1"/>
  <c r="O1052" i="1"/>
  <c r="O1045" i="1"/>
  <c r="O1039" i="1"/>
  <c r="O1031" i="1"/>
  <c r="O1023" i="1"/>
  <c r="O1015" i="1"/>
  <c r="O1001" i="1"/>
  <c r="O993" i="1"/>
  <c r="O985" i="1"/>
  <c r="O978" i="1"/>
  <c r="O964" i="1"/>
  <c r="O957" i="1"/>
  <c r="O943" i="1"/>
  <c r="O935" i="1"/>
  <c r="O920" i="1"/>
  <c r="O913" i="1"/>
  <c r="O905" i="1"/>
  <c r="O897" i="1"/>
  <c r="O889" i="1"/>
  <c r="O882" i="1"/>
  <c r="O875" i="1"/>
  <c r="O867" i="1"/>
  <c r="O859" i="1"/>
  <c r="O845" i="1"/>
  <c r="O837" i="1"/>
  <c r="O829" i="1"/>
  <c r="O786" i="1"/>
  <c r="O779" i="1"/>
  <c r="O773" i="1"/>
  <c r="O752" i="1"/>
  <c r="O739" i="1"/>
  <c r="O733" i="1"/>
  <c r="O720" i="1"/>
  <c r="O707" i="1"/>
  <c r="O701" i="1"/>
  <c r="O688" i="1"/>
  <c r="O675" i="1"/>
  <c r="O667" i="1"/>
  <c r="O647" i="1"/>
  <c r="O633" i="1"/>
  <c r="O625" i="1"/>
  <c r="O617" i="1"/>
  <c r="O610" i="1"/>
  <c r="O603" i="1"/>
  <c r="O492" i="1"/>
  <c r="O484" i="1"/>
  <c r="O476" i="1"/>
  <c r="O468" i="1"/>
  <c r="O460" i="1"/>
  <c r="O452" i="1"/>
  <c r="O444" i="1"/>
  <c r="O436" i="1"/>
  <c r="O428" i="1"/>
  <c r="O420" i="1"/>
  <c r="O412" i="1"/>
  <c r="O404" i="1"/>
  <c r="O396" i="1"/>
  <c r="O388" i="1"/>
  <c r="O380" i="1"/>
  <c r="O372" i="1"/>
  <c r="O364" i="1"/>
  <c r="O333" i="1"/>
  <c r="O325" i="1"/>
  <c r="O310" i="1"/>
  <c r="O159" i="1"/>
  <c r="O97" i="1"/>
  <c r="O89" i="1"/>
  <c r="O81" i="1"/>
  <c r="O74" i="1"/>
  <c r="O58" i="1"/>
  <c r="O13" i="1"/>
  <c r="O1064" i="1"/>
  <c r="O1056" i="1"/>
  <c r="O1049" i="1"/>
  <c r="O1043" i="1"/>
  <c r="O1036" i="1"/>
  <c r="O1028" i="1"/>
  <c r="O1020" i="1"/>
  <c r="O1013" i="1"/>
  <c r="O1007" i="1"/>
  <c r="O999" i="1"/>
  <c r="O991" i="1"/>
  <c r="O977" i="1"/>
  <c r="O971" i="1"/>
  <c r="O963" i="1"/>
  <c r="O950" i="1"/>
  <c r="O936" i="1"/>
  <c r="O922" i="1"/>
  <c r="O909" i="1"/>
  <c r="O902" i="1"/>
  <c r="O894" i="1"/>
  <c r="O887" i="1"/>
  <c r="O872" i="1"/>
  <c r="O864" i="1"/>
  <c r="O857" i="1"/>
  <c r="O851" i="1"/>
  <c r="O844" i="1"/>
  <c r="O836" i="1"/>
  <c r="O828" i="1"/>
  <c r="O821" i="1"/>
  <c r="O815" i="1"/>
  <c r="O802" i="1"/>
  <c r="O789" i="1"/>
  <c r="O772" i="1"/>
  <c r="O754" i="1"/>
  <c r="O743" i="1"/>
  <c r="O727" i="1"/>
  <c r="O711" i="1"/>
  <c r="O695" i="1"/>
  <c r="O679" i="1"/>
  <c r="O673" i="1"/>
  <c r="O622" i="1"/>
  <c r="O589" i="1"/>
  <c r="O582" i="1"/>
  <c r="O574" i="1"/>
  <c r="O561" i="1"/>
  <c r="O553" i="1"/>
  <c r="O534" i="1"/>
  <c r="O527" i="1"/>
  <c r="O519" i="1"/>
  <c r="O309" i="1"/>
  <c r="O294" i="1"/>
  <c r="O247" i="1"/>
  <c r="O239" i="1"/>
  <c r="O185" i="1"/>
  <c r="O177" i="1"/>
  <c r="O170" i="1"/>
  <c r="O154" i="1"/>
  <c r="O123" i="1"/>
  <c r="O115" i="1"/>
  <c r="O108" i="1"/>
  <c r="O61" i="1"/>
  <c r="O53" i="1"/>
  <c r="O38" i="1"/>
  <c r="O23" i="1"/>
  <c r="O16" i="1"/>
  <c r="O921" i="1"/>
  <c r="O915" i="1"/>
  <c r="O901" i="1"/>
  <c r="O893" i="1"/>
  <c r="O886" i="1"/>
  <c r="O879" i="1"/>
  <c r="O871" i="1"/>
  <c r="O863" i="1"/>
  <c r="O850" i="1"/>
  <c r="O843" i="1"/>
  <c r="O835" i="1"/>
  <c r="O827" i="1"/>
  <c r="O814" i="1"/>
  <c r="O801" i="1"/>
  <c r="O783" i="1"/>
  <c r="O777" i="1"/>
  <c r="O771" i="1"/>
  <c r="O765" i="1"/>
  <c r="O753" i="1"/>
  <c r="O737" i="1"/>
  <c r="O721" i="1"/>
  <c r="O705" i="1"/>
  <c r="O689" i="1"/>
  <c r="O672" i="1"/>
  <c r="O650" i="1"/>
  <c r="O643" i="1"/>
  <c r="O637" i="1"/>
  <c r="O629" i="1"/>
  <c r="O621" i="1"/>
  <c r="O615" i="1"/>
  <c r="O608" i="1"/>
  <c r="O601" i="1"/>
  <c r="O595" i="1"/>
  <c r="O588" i="1"/>
  <c r="O573" i="1"/>
  <c r="O560" i="1"/>
  <c r="O552" i="1"/>
  <c r="O540" i="1"/>
  <c r="O526" i="1"/>
  <c r="O473" i="1"/>
  <c r="O465" i="1"/>
  <c r="O457" i="1"/>
  <c r="O449" i="1"/>
  <c r="O441" i="1"/>
  <c r="O433" i="1"/>
  <c r="O425" i="1"/>
  <c r="O417" i="1"/>
  <c r="O409" i="1"/>
  <c r="O401" i="1"/>
  <c r="O393" i="1"/>
  <c r="O385" i="1"/>
  <c r="O377" i="1"/>
  <c r="O369" i="1"/>
  <c r="O361" i="1"/>
  <c r="O353" i="1"/>
  <c r="O346" i="1"/>
  <c r="O331" i="1"/>
  <c r="O323" i="1"/>
  <c r="O316" i="1"/>
  <c r="O293" i="1"/>
  <c r="O278" i="1"/>
  <c r="O270" i="1"/>
  <c r="O262" i="1"/>
  <c r="O254" i="1"/>
  <c r="O207" i="1"/>
  <c r="O200" i="1"/>
  <c r="O192" i="1"/>
  <c r="O161" i="1"/>
  <c r="O145" i="1"/>
  <c r="O138" i="1"/>
  <c r="O130" i="1"/>
  <c r="O60" i="1"/>
  <c r="O37" i="1"/>
  <c r="O1026" i="1"/>
  <c r="O1018" i="1"/>
  <c r="O1005" i="1"/>
  <c r="O997" i="1"/>
  <c r="O989" i="1"/>
  <c r="O982" i="1"/>
  <c r="O969" i="1"/>
  <c r="O961" i="1"/>
  <c r="O955" i="1"/>
  <c r="O942" i="1"/>
  <c r="O934" i="1"/>
  <c r="O927" i="1"/>
  <c r="O914" i="1"/>
  <c r="O900" i="1"/>
  <c r="O892" i="1"/>
  <c r="O885" i="1"/>
  <c r="O878" i="1"/>
  <c r="O870" i="1"/>
  <c r="O862" i="1"/>
  <c r="O849" i="1"/>
  <c r="O842" i="1"/>
  <c r="O834" i="1"/>
  <c r="O826" i="1"/>
  <c r="O813" i="1"/>
  <c r="O807" i="1"/>
  <c r="O800" i="1"/>
  <c r="O793" i="1"/>
  <c r="O770" i="1"/>
  <c r="O759" i="1"/>
  <c r="O747" i="1"/>
  <c r="O731" i="1"/>
  <c r="O715" i="1"/>
  <c r="O699" i="1"/>
  <c r="O683" i="1"/>
  <c r="O671" i="1"/>
  <c r="O649" i="1"/>
  <c r="O642" i="1"/>
  <c r="O636" i="1"/>
  <c r="O628" i="1"/>
  <c r="O620" i="1"/>
  <c r="O614" i="1"/>
  <c r="O607" i="1"/>
  <c r="O572" i="1"/>
  <c r="O566" i="1"/>
  <c r="O503" i="1"/>
  <c r="O495" i="1"/>
  <c r="O488" i="1"/>
  <c r="O480" i="1"/>
  <c r="O338" i="1"/>
  <c r="O307" i="1"/>
  <c r="O300" i="1"/>
  <c r="O229" i="1"/>
  <c r="O214" i="1"/>
  <c r="O183" i="1"/>
  <c r="O175" i="1"/>
  <c r="O168" i="1"/>
  <c r="O152" i="1"/>
  <c r="O67" i="1"/>
  <c r="O51" i="1"/>
  <c r="O44" i="1"/>
  <c r="O21" i="1"/>
  <c r="O1068" i="1"/>
  <c r="O1060" i="1"/>
  <c r="O1046" i="1"/>
  <c r="O1032" i="1"/>
  <c r="O1024" i="1"/>
  <c r="O1010" i="1"/>
  <c r="O1003" i="1"/>
  <c r="O995" i="1"/>
  <c r="O987" i="1"/>
  <c r="O974" i="1"/>
  <c r="O967" i="1"/>
  <c r="O953" i="1"/>
  <c r="O947" i="1"/>
  <c r="O940" i="1"/>
  <c r="O932" i="1"/>
  <c r="O925" i="1"/>
  <c r="O919" i="1"/>
  <c r="O906" i="1"/>
  <c r="O898" i="1"/>
  <c r="O890" i="1"/>
  <c r="O883" i="1"/>
  <c r="O876" i="1"/>
  <c r="O868" i="1"/>
  <c r="O854" i="1"/>
  <c r="O840" i="1"/>
  <c r="O832" i="1"/>
  <c r="O818" i="1"/>
  <c r="O811" i="1"/>
  <c r="O798" i="1"/>
  <c r="O781" i="1"/>
  <c r="O775" i="1"/>
  <c r="O763" i="1"/>
  <c r="O751" i="1"/>
  <c r="O735" i="1"/>
  <c r="O719" i="1"/>
  <c r="O703" i="1"/>
  <c r="O687" i="1"/>
  <c r="O664" i="1"/>
  <c r="O626" i="1"/>
  <c r="O593" i="1"/>
  <c r="O523" i="1"/>
  <c r="O508" i="1"/>
  <c r="O501" i="1"/>
  <c r="O486" i="1"/>
  <c r="O478" i="1"/>
  <c r="O343" i="1"/>
  <c r="O336" i="1"/>
  <c r="O251" i="1"/>
  <c r="O243" i="1"/>
  <c r="O227" i="1"/>
  <c r="O220" i="1"/>
  <c r="O189" i="1"/>
  <c r="O181" i="1"/>
  <c r="O166" i="1"/>
  <c r="O119" i="1"/>
  <c r="O111" i="1"/>
  <c r="O104" i="1"/>
  <c r="O65" i="1"/>
  <c r="O49" i="1"/>
  <c r="O42" i="1"/>
  <c r="O585" i="1"/>
  <c r="O578" i="1"/>
  <c r="O571" i="1"/>
  <c r="O565" i="1"/>
  <c r="O559" i="1"/>
  <c r="O546" i="1"/>
  <c r="O535" i="1"/>
  <c r="O515" i="1"/>
  <c r="O502" i="1"/>
  <c r="O494" i="1"/>
  <c r="O487" i="1"/>
  <c r="O479" i="1"/>
  <c r="O472" i="1"/>
  <c r="O464" i="1"/>
  <c r="O456" i="1"/>
  <c r="O448" i="1"/>
  <c r="O440" i="1"/>
  <c r="O432" i="1"/>
  <c r="O424" i="1"/>
  <c r="O416" i="1"/>
  <c r="O408" i="1"/>
  <c r="O400" i="1"/>
  <c r="O392" i="1"/>
  <c r="O384" i="1"/>
  <c r="O376" i="1"/>
  <c r="O368" i="1"/>
  <c r="O360" i="1"/>
  <c r="O352" i="1"/>
  <c r="O345" i="1"/>
  <c r="O332" i="1"/>
  <c r="O324" i="1"/>
  <c r="O302" i="1"/>
  <c r="O295" i="1"/>
  <c r="O288" i="1"/>
  <c r="O281" i="1"/>
  <c r="O273" i="1"/>
  <c r="O265" i="1"/>
  <c r="O257" i="1"/>
  <c r="O250" i="1"/>
  <c r="O242" i="1"/>
  <c r="O235" i="1"/>
  <c r="O228" i="1"/>
  <c r="O206" i="1"/>
  <c r="O199" i="1"/>
  <c r="O191" i="1"/>
  <c r="O184" i="1"/>
  <c r="O176" i="1"/>
  <c r="O169" i="1"/>
  <c r="O162" i="1"/>
  <c r="O155" i="1"/>
  <c r="O148" i="1"/>
  <c r="O133" i="1"/>
  <c r="O118" i="1"/>
  <c r="O110" i="1"/>
  <c r="O103" i="1"/>
  <c r="O96" i="1"/>
  <c r="O88" i="1"/>
  <c r="O80" i="1"/>
  <c r="O73" i="1"/>
  <c r="O66" i="1"/>
  <c r="O59" i="1"/>
  <c r="O52" i="1"/>
  <c r="O30" i="1"/>
  <c r="O24" i="1"/>
  <c r="O634" i="1"/>
  <c r="O619" i="1"/>
  <c r="O590" i="1"/>
  <c r="O576" i="1"/>
  <c r="O557" i="1"/>
  <c r="O551" i="1"/>
  <c r="O539" i="1"/>
  <c r="O533" i="1"/>
  <c r="O528" i="1"/>
  <c r="O521" i="1"/>
  <c r="O507" i="1"/>
  <c r="O500" i="1"/>
  <c r="O485" i="1"/>
  <c r="O470" i="1"/>
  <c r="O462" i="1"/>
  <c r="O454" i="1"/>
  <c r="O446" i="1"/>
  <c r="O438" i="1"/>
  <c r="O430" i="1"/>
  <c r="O422" i="1"/>
  <c r="O414" i="1"/>
  <c r="O406" i="1"/>
  <c r="O398" i="1"/>
  <c r="O390" i="1"/>
  <c r="O382" i="1"/>
  <c r="O374" i="1"/>
  <c r="O366" i="1"/>
  <c r="O358" i="1"/>
  <c r="O337" i="1"/>
  <c r="O330" i="1"/>
  <c r="O322" i="1"/>
  <c r="O315" i="1"/>
  <c r="O308" i="1"/>
  <c r="O286" i="1"/>
  <c r="O279" i="1"/>
  <c r="O271" i="1"/>
  <c r="O263" i="1"/>
  <c r="O255" i="1"/>
  <c r="O248" i="1"/>
  <c r="O240" i="1"/>
  <c r="O233" i="1"/>
  <c r="O226" i="1"/>
  <c r="O219" i="1"/>
  <c r="O212" i="1"/>
  <c r="O197" i="1"/>
  <c r="O182" i="1"/>
  <c r="O174" i="1"/>
  <c r="O167" i="1"/>
  <c r="O160" i="1"/>
  <c r="O153" i="1"/>
  <c r="O146" i="1"/>
  <c r="O139" i="1"/>
  <c r="O131" i="1"/>
  <c r="O124" i="1"/>
  <c r="O116" i="1"/>
  <c r="O94" i="1"/>
  <c r="O86" i="1"/>
  <c r="O78" i="1"/>
  <c r="O71" i="1"/>
  <c r="O64" i="1"/>
  <c r="O57" i="1"/>
  <c r="O50" i="1"/>
  <c r="O43" i="1"/>
  <c r="O36" i="1"/>
  <c r="O22" i="1"/>
  <c r="O15" i="1"/>
  <c r="O14" i="1"/>
  <c r="O356" i="1"/>
  <c r="O349" i="1"/>
  <c r="O342" i="1"/>
  <c r="O335" i="1"/>
  <c r="O328" i="1"/>
  <c r="O320" i="1"/>
  <c r="O313" i="1"/>
  <c r="O306" i="1"/>
  <c r="O299" i="1"/>
  <c r="O292" i="1"/>
  <c r="O277" i="1"/>
  <c r="O269" i="1"/>
  <c r="O261" i="1"/>
  <c r="O246" i="1"/>
  <c r="O238" i="1"/>
  <c r="O231" i="1"/>
  <c r="O224" i="1"/>
  <c r="O217" i="1"/>
  <c r="O210" i="1"/>
  <c r="O203" i="1"/>
  <c r="O195" i="1"/>
  <c r="O188" i="1"/>
  <c r="O180" i="1"/>
  <c r="O158" i="1"/>
  <c r="O151" i="1"/>
  <c r="O144" i="1"/>
  <c r="O137" i="1"/>
  <c r="O129" i="1"/>
  <c r="O122" i="1"/>
  <c r="O114" i="1"/>
  <c r="O107" i="1"/>
  <c r="O100" i="1"/>
  <c r="O92" i="1"/>
  <c r="O84" i="1"/>
  <c r="O62" i="1"/>
  <c r="O55" i="1"/>
  <c r="O48" i="1"/>
  <c r="O41" i="1"/>
  <c r="O34" i="1"/>
  <c r="O27" i="1"/>
  <c r="O20" i="1"/>
  <c r="O651" i="1"/>
  <c r="O645" i="1"/>
  <c r="O639" i="1"/>
  <c r="O631" i="1"/>
  <c r="O624" i="1"/>
  <c r="O612" i="1"/>
  <c r="O606" i="1"/>
  <c r="O587" i="1"/>
  <c r="O581" i="1"/>
  <c r="O554" i="1"/>
  <c r="O549" i="1"/>
  <c r="O543" i="1"/>
  <c r="O537" i="1"/>
  <c r="O531" i="1"/>
  <c r="O525" i="1"/>
  <c r="O518" i="1"/>
  <c r="O511" i="1"/>
  <c r="O505" i="1"/>
  <c r="O497" i="1"/>
  <c r="O490" i="1"/>
  <c r="O482" i="1"/>
  <c r="O475" i="1"/>
  <c r="O467" i="1"/>
  <c r="O459" i="1"/>
  <c r="O451" i="1"/>
  <c r="O443" i="1"/>
  <c r="O435" i="1"/>
  <c r="O427" i="1"/>
  <c r="O419" i="1"/>
  <c r="O411" i="1"/>
  <c r="O403" i="1"/>
  <c r="O395" i="1"/>
  <c r="O387" i="1"/>
  <c r="O379" i="1"/>
  <c r="O371" i="1"/>
  <c r="O363" i="1"/>
  <c r="O355" i="1"/>
  <c r="O348" i="1"/>
  <c r="O341" i="1"/>
  <c r="O334" i="1"/>
  <c r="O327" i="1"/>
  <c r="O319" i="1"/>
  <c r="O312" i="1"/>
  <c r="O305" i="1"/>
  <c r="O298" i="1"/>
  <c r="O291" i="1"/>
  <c r="O284" i="1"/>
  <c r="O276" i="1"/>
  <c r="O268" i="1"/>
  <c r="O260" i="1"/>
  <c r="O245" i="1"/>
  <c r="O230" i="1"/>
  <c r="O223" i="1"/>
  <c r="O216" i="1"/>
  <c r="O209" i="1"/>
  <c r="O202" i="1"/>
  <c r="O194" i="1"/>
  <c r="O187" i="1"/>
  <c r="O179" i="1"/>
  <c r="O172" i="1"/>
  <c r="O150" i="1"/>
  <c r="O143" i="1"/>
  <c r="O136" i="1"/>
  <c r="O128" i="1"/>
  <c r="O121" i="1"/>
  <c r="O113" i="1"/>
  <c r="O106" i="1"/>
  <c r="O99" i="1"/>
  <c r="O91" i="1"/>
  <c r="O83" i="1"/>
  <c r="O76" i="1"/>
  <c r="O54" i="1"/>
  <c r="O47" i="1"/>
  <c r="O40" i="1"/>
  <c r="O33" i="1"/>
  <c r="O26" i="1"/>
  <c r="O19" i="1"/>
  <c r="O655" i="1"/>
  <c r="O644" i="1"/>
  <c r="O638" i="1"/>
  <c r="O630" i="1"/>
  <c r="O623" i="1"/>
  <c r="O611" i="1"/>
  <c r="O605" i="1"/>
  <c r="O599" i="1"/>
  <c r="O580" i="1"/>
  <c r="O567" i="1"/>
  <c r="O548" i="1"/>
  <c r="O542" i="1"/>
  <c r="O524" i="1"/>
  <c r="O517" i="1"/>
  <c r="O510" i="1"/>
  <c r="O504" i="1"/>
  <c r="O496" i="1"/>
  <c r="O489" i="1"/>
  <c r="O481" i="1"/>
  <c r="O474" i="1"/>
  <c r="O466" i="1"/>
  <c r="O458" i="1"/>
  <c r="O450" i="1"/>
  <c r="O442" i="1"/>
  <c r="O434" i="1"/>
  <c r="O426" i="1"/>
  <c r="O418" i="1"/>
  <c r="O410" i="1"/>
  <c r="O402" i="1"/>
  <c r="O394" i="1"/>
  <c r="O386" i="1"/>
  <c r="O378" i="1"/>
  <c r="O370" i="1"/>
  <c r="O362" i="1"/>
  <c r="O354" i="1"/>
  <c r="O347" i="1"/>
  <c r="O340" i="1"/>
  <c r="O326" i="1"/>
  <c r="O318" i="1"/>
  <c r="O311" i="1"/>
  <c r="O304" i="1"/>
  <c r="O297" i="1"/>
  <c r="O290" i="1"/>
  <c r="O283" i="1"/>
  <c r="O275" i="1"/>
  <c r="O267" i="1"/>
  <c r="O259" i="1"/>
  <c r="O252" i="1"/>
  <c r="O244" i="1"/>
  <c r="O222" i="1"/>
  <c r="O215" i="1"/>
  <c r="O208" i="1"/>
  <c r="O201" i="1"/>
  <c r="O193" i="1"/>
  <c r="O186" i="1"/>
  <c r="O178" i="1"/>
  <c r="O171" i="1"/>
  <c r="O164" i="1"/>
  <c r="O142" i="1"/>
  <c r="O135" i="1"/>
  <c r="O127" i="1"/>
  <c r="O120" i="1"/>
  <c r="O112" i="1"/>
  <c r="O105" i="1"/>
  <c r="O98" i="1"/>
  <c r="O90" i="1"/>
  <c r="O82" i="1"/>
  <c r="O75" i="1"/>
  <c r="O68" i="1"/>
  <c r="O46" i="1"/>
  <c r="O39" i="1"/>
  <c r="O32" i="1"/>
  <c r="O18" i="1"/>
  <c r="O8" i="1" l="1"/>
  <c r="O1073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<sst xmlns="http://schemas.openxmlformats.org/spreadsheetml/2006/main" count="3403" uniqueCount="2192">
  <si>
    <t xml:space="preserve">T13 </t>
  </si>
  <si>
    <t>Peníns.</t>
  </si>
  <si>
    <t>Tradic.</t>
  </si>
  <si>
    <t>Todo artículo DESCRITO en ROJO consultar su venta</t>
  </si>
  <si>
    <t>Caja</t>
  </si>
  <si>
    <t>IMAGEN</t>
  </si>
  <si>
    <t>Ref.</t>
  </si>
  <si>
    <t xml:space="preserve">      Denominación                                  (ancho-fondo-alto)</t>
  </si>
  <si>
    <t>E.A.N. - venta</t>
  </si>
  <si>
    <t>DUN 14</t>
  </si>
  <si>
    <t>std</t>
  </si>
  <si>
    <t>Situación</t>
  </si>
  <si>
    <t>2024</t>
  </si>
  <si>
    <t>1010000</t>
  </si>
  <si>
    <t>PONGOTODO BAOBAB 40 L. AZUL</t>
  </si>
  <si>
    <t>1010001</t>
  </si>
  <si>
    <t>PONGOTODO BAOBAB 40 L. PERGAMON</t>
  </si>
  <si>
    <t>1010003</t>
  </si>
  <si>
    <t>PONGOTODO BAOBAB 40 L. TAUPE</t>
  </si>
  <si>
    <t>1010014</t>
  </si>
  <si>
    <t>PONGOTODO BAOBAB 40 L. ANTRACITA</t>
  </si>
  <si>
    <t>1010038</t>
  </si>
  <si>
    <t>PONGOTODO 40L BAOBAB /  ECOHOME</t>
  </si>
  <si>
    <t>1042000</t>
  </si>
  <si>
    <t>CESTA ROPA BAOBAB 35 L. AZUL</t>
  </si>
  <si>
    <t>1042001</t>
  </si>
  <si>
    <t>CESTA ROPA BAOBAB 35 L. PERGAMON</t>
  </si>
  <si>
    <t>1042003</t>
  </si>
  <si>
    <t>CESTA ROPA BAOBAB 35 L. TAUPE</t>
  </si>
  <si>
    <t>1042014</t>
  </si>
  <si>
    <t>CESTA ROPA BAOBAB 35 L. ANTRACITA</t>
  </si>
  <si>
    <t>1042038</t>
  </si>
  <si>
    <t>CESTA ROPA BAOBAB /  ECOHOME</t>
  </si>
  <si>
    <t>7010100</t>
  </si>
  <si>
    <t>CESTA ORDENACIÓN BAOBAB S AZUL 1,5L</t>
  </si>
  <si>
    <t>7010101</t>
  </si>
  <si>
    <t>CESTA ORDENACIÓN BAOBAB S PERGAMON 1,5L</t>
  </si>
  <si>
    <t>7010103</t>
  </si>
  <si>
    <t>CESTA ORDENACIÓN BAOBAB S TAUPE 1,5L</t>
  </si>
  <si>
    <t>7010114</t>
  </si>
  <si>
    <t>CESTA ORDENACIÓN BAOBAB S ANTRACITA 1,5L</t>
  </si>
  <si>
    <t>7010138</t>
  </si>
  <si>
    <t>CESTA S 1,5L BAOBAB /  ECOHOME</t>
  </si>
  <si>
    <t>7010200</t>
  </si>
  <si>
    <t>CESTA ORDENACIÓN BAOBAB M AZUL 5L</t>
  </si>
  <si>
    <t>7010201</t>
  </si>
  <si>
    <t>CESTA ORDENACIÓN BAOBAB M PERGAMON 5L</t>
  </si>
  <si>
    <t>7010203</t>
  </si>
  <si>
    <t>CESTA ORDENACIÓN BAOBAB M TAUPE 5L</t>
  </si>
  <si>
    <t>7010214</t>
  </si>
  <si>
    <t>CESTA ORDENACIÓN BAOBAB M ANTRACITA 5L</t>
  </si>
  <si>
    <t>7010238</t>
  </si>
  <si>
    <t>CESTA M 5L BAOBAB /  ECOHOME</t>
  </si>
  <si>
    <t>7010300</t>
  </si>
  <si>
    <t>CESTA ORDENACIÓN BAOBAB L AZUL 15L</t>
  </si>
  <si>
    <t>7010301</t>
  </si>
  <si>
    <t>CESTA ORDENACIÓN BAOBAB L PERGAMON 15L</t>
  </si>
  <si>
    <t>7010303</t>
  </si>
  <si>
    <t>CESTA ORDENACIÓN BAOBAB L TAUPE 15L</t>
  </si>
  <si>
    <t>7010314</t>
  </si>
  <si>
    <t>CESTA ORDENACIÓN BAOBAB L ANTRACITA 15L</t>
  </si>
  <si>
    <t>7010338</t>
  </si>
  <si>
    <t>CESTA L 15L BAOBAB /  ECOHOME</t>
  </si>
  <si>
    <t>7010400</t>
  </si>
  <si>
    <t>CESTA ORDENACIÓN BAOBAB XL AZUL 22L</t>
  </si>
  <si>
    <t>7010401</t>
  </si>
  <si>
    <t>CESTA ORDENACIÓN BAOBAB XL PERGAMON 22L</t>
  </si>
  <si>
    <t>7010403</t>
  </si>
  <si>
    <t>CESTA ORDENACIÓN BAOBAB XL TAUPE 22L</t>
  </si>
  <si>
    <t>7010414</t>
  </si>
  <si>
    <t>CESTA ORDENACIÓN BAOBAB XL ANTRACITA 22L</t>
  </si>
  <si>
    <t>7010438</t>
  </si>
  <si>
    <t>CESTA XL 22L BAOBAB /  ECOHOME</t>
  </si>
  <si>
    <t>7011101</t>
  </si>
  <si>
    <t>SET 4 CESTAS 15L+5L+2x1,5L BAOBAB /  BLANCO PERGAMON</t>
  </si>
  <si>
    <t>7011114</t>
  </si>
  <si>
    <t>SET 4 CESTAS 15L+5L+2x1,5L BAOBAB /  GRIS ANTRACITA</t>
  </si>
  <si>
    <t>7011200</t>
  </si>
  <si>
    <t>TAPA CESTA ORDENACIÓN BAOBAB S-M AZUL 5L</t>
  </si>
  <si>
    <t>7011201</t>
  </si>
  <si>
    <t>TAPA CESTA ORDENACIÓN BAOBAB S-M PERGAMON 5L</t>
  </si>
  <si>
    <t>7011202</t>
  </si>
  <si>
    <t>TAPA CESTA ORDENACIÓN BAOBAB S-M LILA 5L</t>
  </si>
  <si>
    <t>PDTE-ANUL</t>
  </si>
  <si>
    <t>7011203</t>
  </si>
  <si>
    <t>TAPA CESTA ORDENACIÓN BAOBAB S-M TAUPE 5L</t>
  </si>
  <si>
    <t>7011214</t>
  </si>
  <si>
    <t>TAPA CESTA ORDENACIÓN BAOBAB S-M ANTRACITA 5L</t>
  </si>
  <si>
    <t>7011238</t>
  </si>
  <si>
    <t>TAPA CESTA 5L BAOBAB /  ECOHOME</t>
  </si>
  <si>
    <t>7011400</t>
  </si>
  <si>
    <t>TAPA CESTA ORDENACIÓN BAOBAB L-XL AZUL 15/22L</t>
  </si>
  <si>
    <t>7011401</t>
  </si>
  <si>
    <t>TAPA CESTA ORDENACIÓN BAOBAB L-XL PERGAMON 15/22L</t>
  </si>
  <si>
    <t>7011402</t>
  </si>
  <si>
    <t>TAPA CESTA ORDENACIÓN BAOBAB L-XL LILA 15/22L</t>
  </si>
  <si>
    <t>7011403</t>
  </si>
  <si>
    <t>TAPA CESTA ORDENACIÓN BAOBAB L-XL TAUPE 15/22L</t>
  </si>
  <si>
    <t>7011405</t>
  </si>
  <si>
    <t>TAPA CESTA ORDENACIÓN BAOBAB L-XL MARRÓN 15/22L</t>
  </si>
  <si>
    <t>ANUL</t>
  </si>
  <si>
    <t>7011414</t>
  </si>
  <si>
    <t>TAPA CESTA ORDENACIÓN BAOBAB L-XL ANTRACITA 15/22L</t>
  </si>
  <si>
    <t>7011438</t>
  </si>
  <si>
    <t>TAPA CESTA 15/22L BAOBAB /  ECOHOME</t>
  </si>
  <si>
    <t>7012000</t>
  </si>
  <si>
    <t>ORGANIZADOR SLIM - BAOBAB GRIS ANTRACITA</t>
  </si>
  <si>
    <t>7012001</t>
  </si>
  <si>
    <t>ORGANIZADOR SLIM - BAOBAB BLANCO PERGAMON</t>
  </si>
  <si>
    <t>7012100</t>
  </si>
  <si>
    <t>ORGANIZADOR A6 - BAOBAB GRIS ANTRACITA</t>
  </si>
  <si>
    <t>7012101</t>
  </si>
  <si>
    <t>ORGANIZADOR A6 - BAOBAB BLANCO PERGAMON</t>
  </si>
  <si>
    <t>7012200</t>
  </si>
  <si>
    <t>ORGANIZADOR A5 - BAOBAB GRIS ANTRACITA</t>
  </si>
  <si>
    <t>7012201</t>
  </si>
  <si>
    <t>ORGANIZADOR A5 - BAOBAB BLANCO PERGAMON</t>
  </si>
  <si>
    <t>7012300</t>
  </si>
  <si>
    <t>ORGANIZADOR A4 - BAOBAB GRIS ANTRACITA</t>
  </si>
  <si>
    <t>7012301</t>
  </si>
  <si>
    <t>ORGANIZADOR A4 - BAOBAB BLANCO PERGAMON</t>
  </si>
  <si>
    <t>7012500</t>
  </si>
  <si>
    <t>SET 4 ORGANIZADORES SLIM+A6+A5+A4 BAOBAB GRIS ANTRACITA</t>
  </si>
  <si>
    <t>7012501</t>
  </si>
  <si>
    <t>SET 4 ORGANIZADORES SLIM+A6+A5+A4 BAOBAB BLANCO PERGAMON</t>
  </si>
  <si>
    <t>7012738</t>
  </si>
  <si>
    <t>SET 4 ORGANIZ. SLIM+A6+A5+A4 BAOBAB /  SRP 8 - ECOHOME</t>
  </si>
  <si>
    <t>7012638</t>
  </si>
  <si>
    <t>SET 5 ORGANIZ. SLIM+2A6+A5+A4 BAOBAB /  ECOHOME</t>
  </si>
  <si>
    <t>NUEVO-F</t>
  </si>
  <si>
    <t>7010801</t>
  </si>
  <si>
    <t>SET 3 CESTAS 5L +2X1,5L + TAPA BAOBAB /  BLANCO PERGAMON</t>
  </si>
  <si>
    <t>7010814</t>
  </si>
  <si>
    <t>SET 3 CESTAS 5L +2X1,5L + TAPA BAOBAB /  GRIS ANTRACITA</t>
  </si>
  <si>
    <t>1100501</t>
  </si>
  <si>
    <t>CESTA ROPA 30L. BLANCA                         (63,5x41,5x23,5)</t>
  </si>
  <si>
    <t>1100600</t>
  </si>
  <si>
    <t>PONGOTODO 65 L. MILLENIUM AZUL</t>
  </si>
  <si>
    <t>1100601</t>
  </si>
  <si>
    <t>PONGOTODO 65 L. MILLENIUM BLANCO     (42x32,5x64)</t>
  </si>
  <si>
    <t>1100604</t>
  </si>
  <si>
    <t>PONGOTODO 65 L. MILLENIUM GRIS</t>
  </si>
  <si>
    <t>1210000</t>
  </si>
  <si>
    <t>TENDEDERO PLEGABLE COTTON 20M /  ROJO</t>
  </si>
  <si>
    <t>1100901</t>
  </si>
  <si>
    <t>PAPELERA 49 L. C/TAPA BASC. BLANCO        (40x35,5x57,5)</t>
  </si>
  <si>
    <t>1102300</t>
  </si>
  <si>
    <t>CONTENEDOR RECICLAJE 50 L AZUL             (40x35,5x57,5)</t>
  </si>
  <si>
    <t>1102301</t>
  </si>
  <si>
    <t>CONTENEDOR RECICLAJE 50 L VERDE          (40x35,5x57,5)</t>
  </si>
  <si>
    <t>1102302</t>
  </si>
  <si>
    <t>CONTENEDOR RECICLAJE 50 L AMARILLO     (40x35,5x57,5)</t>
  </si>
  <si>
    <t>1104406</t>
  </si>
  <si>
    <t>CUBO PEDAL CUBIK ECOHOME 23 L.</t>
  </si>
  <si>
    <t>1020000</t>
  </si>
  <si>
    <t>CUBO PEDAL CUBIK 23 L. AZUL</t>
  </si>
  <si>
    <t>1020001</t>
  </si>
  <si>
    <t>CUBO PEDAL CUBIK 23 L. BLANCO</t>
  </si>
  <si>
    <t>1020500</t>
  </si>
  <si>
    <t>CUBO PEDAL CUBIK 23 L .DECO HYDRAULIC</t>
  </si>
  <si>
    <t>1020503</t>
  </si>
  <si>
    <t>CUBO PEDAL CUBIK 23 L. DECO VINTAGE</t>
  </si>
  <si>
    <t>1020609</t>
  </si>
  <si>
    <t>CUBO PEDAL CUBIK  STEEL 23 L. GRIS</t>
  </si>
  <si>
    <t>1101400</t>
  </si>
  <si>
    <t>CUBO PEDAL 23 L. MILLENIUM AZUL</t>
  </si>
  <si>
    <t>1101401</t>
  </si>
  <si>
    <t>CUBO PEDAL 23 L. MILLENIUM BLANCO         (33x28x39)</t>
  </si>
  <si>
    <t>1101406</t>
  </si>
  <si>
    <t>CUBO PEDAL 23 L. MILLENIUM GRIS 23 L.</t>
  </si>
  <si>
    <t>1101409</t>
  </si>
  <si>
    <t>CUBO PEDAL 23 L. MILLENIUM ROJO</t>
  </si>
  <si>
    <t>1101427</t>
  </si>
  <si>
    <t>CUBO PEDAL 23 L. MILLENIUM NEGRO(33x28x39)</t>
  </si>
  <si>
    <t>1101201</t>
  </si>
  <si>
    <t>CUBO PEDAL 25 L. BLANCO                     (33x28x41,5)</t>
  </si>
  <si>
    <t>1020100</t>
  </si>
  <si>
    <t>CUBO PEDAL TREND  25 L. (IML)                  (33x28x41,5)</t>
  </si>
  <si>
    <t>1020701</t>
  </si>
  <si>
    <t>CUBO PEDAL RECICLAJE GRIS 25 L. c/separador (33x28x41,5)</t>
  </si>
  <si>
    <t>1021000</t>
  </si>
  <si>
    <t>CUBO PEDAL 25L SMART /  AZUL RECICLAJE</t>
  </si>
  <si>
    <t>1021001</t>
  </si>
  <si>
    <t>CUBO PEDAL 25L SMART /  VERDE RECICLAJE</t>
  </si>
  <si>
    <t>1021002</t>
  </si>
  <si>
    <t>CUBO PEDAL 25L SMART /  AMARILLO RECICLAJE</t>
  </si>
  <si>
    <t>1021007</t>
  </si>
  <si>
    <t>CUBO PEDAL 25L SMART /  SAGE</t>
  </si>
  <si>
    <t>1021027</t>
  </si>
  <si>
    <t>CUBO PEDAL 25L SMART /  NEGRO</t>
  </si>
  <si>
    <t>1021038</t>
  </si>
  <si>
    <t>CUBO PEDAL 25L SMART /  ECOHOME</t>
  </si>
  <si>
    <t>1021201</t>
  </si>
  <si>
    <t>CUBO PEDAL 25L SMART DECO /  MARBLE</t>
  </si>
  <si>
    <t>1021202</t>
  </si>
  <si>
    <t>CUBO PEDAL 25L SMART DECO /  WOOD</t>
  </si>
  <si>
    <t>1021301</t>
  </si>
  <si>
    <t>CUBO PEDAL 25L SMART STEEL /  GRIS</t>
  </si>
  <si>
    <t>1021309</t>
  </si>
  <si>
    <t>CUBO PEDAL 25L SMART STEEL /  ROJO</t>
  </si>
  <si>
    <t>1101600</t>
  </si>
  <si>
    <t>CUBO PEDAL RECICLAJE 17+8 L. NEGRO (33x28x41,5)</t>
  </si>
  <si>
    <t>1101638</t>
  </si>
  <si>
    <t>CUBO RECICLAJE 17 L.+ 8 L. /  ECOHOME (sustituye a referencia gris 11016.01)</t>
  </si>
  <si>
    <t>1105000</t>
  </si>
  <si>
    <t>CUBO SMART 25L BASCULANTE /  BLANCO</t>
  </si>
  <si>
    <t>1105001</t>
  </si>
  <si>
    <t>CUBO SMART 25L BASCULANTE /  OCEAN</t>
  </si>
  <si>
    <t>1105027</t>
  </si>
  <si>
    <t>CUBO SMART 25L BASCULANTE /  NEGRO</t>
  </si>
  <si>
    <t>1105501</t>
  </si>
  <si>
    <t>CUBO ORGÁNICO 6L SMART SIN SOPORTE /  BLUE MIST</t>
  </si>
  <si>
    <t>1105515</t>
  </si>
  <si>
    <t>CUBO ORGÁNICO 6L SMART SIN SOPORTE /  NEGRO</t>
  </si>
  <si>
    <t>1105539</t>
  </si>
  <si>
    <t>CUBO ORGÁNICO 6L SMART SIN SOPORTE /  ECOHOME - TAPA MARRÓN</t>
  </si>
  <si>
    <t>1105601</t>
  </si>
  <si>
    <t>CUBO ORGÁNICO 6L SMART CON SOPORTE /  BLUE MIST</t>
  </si>
  <si>
    <t>1105615</t>
  </si>
  <si>
    <t>CUBO ORGÁNICO 6L SMART CON SOPORTE /  NEGRO</t>
  </si>
  <si>
    <t>1105639</t>
  </si>
  <si>
    <t>CUBO ORGÁNICO 6L SMART CON SOPORTE /  ECOHOME - TAPA MARRÓN</t>
  </si>
  <si>
    <t>1102700</t>
  </si>
  <si>
    <t>CUBO C/TAPA 17 L. AZUL                           (35x35x36)</t>
  </si>
  <si>
    <t>1102500</t>
  </si>
  <si>
    <t>CUBO AGUA 12 L. AZUL                             (33x33x28)</t>
  </si>
  <si>
    <t>1104106</t>
  </si>
  <si>
    <t xml:space="preserve">CUBO C/ESC. OVALADO 12 L. ECOHOME  </t>
  </si>
  <si>
    <t>1103300</t>
  </si>
  <si>
    <t>CUBO C/ESC. OVALADO AZUL 10 L.        (36x27,5x31)</t>
  </si>
  <si>
    <t>1102800</t>
  </si>
  <si>
    <t>CUBO C/ESC.RECT. 16 L. AZUL                   (37x27x29)</t>
  </si>
  <si>
    <t>1103200</t>
  </si>
  <si>
    <t>CUBO C/ESC. C/RUEDAS 13,5 L. AZUL (38,2x25,5x28)</t>
  </si>
  <si>
    <t>1103206</t>
  </si>
  <si>
    <t>CUBO C/ESC. C/RUEDAS 13,5 L. GRIS</t>
  </si>
  <si>
    <t>1103209</t>
  </si>
  <si>
    <t>CUBO C/ESC. C/RUEDAS 13,5 L. ROJO</t>
  </si>
  <si>
    <t>1103215</t>
  </si>
  <si>
    <t>CUBO C/ESC. C/RUEDAS 13,5 L. MARRÓN</t>
  </si>
  <si>
    <t>1103221</t>
  </si>
  <si>
    <t>CUBO C/ESC. C/RUEDAS 13,5 L. LIMA</t>
  </si>
  <si>
    <t>1031000</t>
  </si>
  <si>
    <t>CUBO C/ESCURRIDOR - SPIDER /  GRIS 14 L</t>
  </si>
  <si>
    <t>1031001</t>
  </si>
  <si>
    <t>CUBO C/ESCURRIDOR - SPIDER /  OCEAN 14 L</t>
  </si>
  <si>
    <t>1031009</t>
  </si>
  <si>
    <t>CUBO C/ESCURRIDOR - SPIDER /  ROJO 14 L</t>
  </si>
  <si>
    <t>1031102</t>
  </si>
  <si>
    <t>CUBO C/ESCURRIDOR SPIDER DECO /  STEEL GRIS 14 L</t>
  </si>
  <si>
    <t>1031438</t>
  </si>
  <si>
    <t>CUBO C/ESCURRIDOR C/RUEDAS SPIDER /  ECOHOME</t>
  </si>
  <si>
    <t>1030300</t>
  </si>
  <si>
    <t>RECAMBIO MANGO FREGONA TWISTER COMPACK</t>
  </si>
  <si>
    <t>1103700</t>
  </si>
  <si>
    <t>CUBO C/ESC. CENTRÍFUGO TWISTER 21 L. (12 L uso)</t>
  </si>
  <si>
    <t>1103800</t>
  </si>
  <si>
    <t>MANGO+MOCHO TWISTER</t>
  </si>
  <si>
    <t>1103900</t>
  </si>
  <si>
    <t xml:space="preserve">RECAMBIO MICROFIBRA TWISTER </t>
  </si>
  <si>
    <t>1140100</t>
  </si>
  <si>
    <t>BARREÑO REDONDO 3 L. AZUL       (29x28,3x12,3)</t>
  </si>
  <si>
    <t>1140300</t>
  </si>
  <si>
    <t>BARREÑO REDONDO 6 L. AZUL         (35,7x35x14,2)</t>
  </si>
  <si>
    <t>1140500</t>
  </si>
  <si>
    <t>BARREÑO REDONDO 10 L. AZUL    (41,7x40,7x15,6)</t>
  </si>
  <si>
    <t>1127001</t>
  </si>
  <si>
    <t>ESCURREPLATOS CON BANDEJA BLANC0 (270x420x100)</t>
  </si>
  <si>
    <t>1041000</t>
  </si>
  <si>
    <t>COLGADOR DE ESCOBAS CLIP QUICK FIX (sin taladros)</t>
  </si>
  <si>
    <t>1040100</t>
  </si>
  <si>
    <t>ESCOBA ANTICHOQUE AZUL</t>
  </si>
  <si>
    <t>1040300</t>
  </si>
  <si>
    <t>RECOGEDOR, ANTI-VUELCO 84 cm. AZUL 250 gr. (24x24,5x87)</t>
  </si>
  <si>
    <t>1040400</t>
  </si>
  <si>
    <t>MANGO UNIVERSAL AZUL 140 cm.</t>
  </si>
  <si>
    <t>1040500</t>
  </si>
  <si>
    <t>FREGONA MICROFIBRA 155 gr. (morada)</t>
  </si>
  <si>
    <t>1040700</t>
  </si>
  <si>
    <t>FREGONA TIRAS ABSORVENTES 108 gr.(azul)</t>
  </si>
  <si>
    <t>1152101</t>
  </si>
  <si>
    <t>CAJA MULT. 14 L TAPA SIMPLE TRANSP.</t>
  </si>
  <si>
    <t>1152401</t>
  </si>
  <si>
    <t>CAJA MULT. 60 L C/RUEDAS TAPA SIMPLE TRANSP.</t>
  </si>
  <si>
    <t>1150110</t>
  </si>
  <si>
    <t>CAJA MULTIUSOS 14 L. BOTIQUIN CRUZ ROJA</t>
  </si>
  <si>
    <t>1157302</t>
  </si>
  <si>
    <t>CAJA MULTIUSOS NEW 60L /  NEGRO</t>
  </si>
  <si>
    <t>1157318</t>
  </si>
  <si>
    <t>CAJA MULTIUSOS NEW 60L /  ROJO</t>
  </si>
  <si>
    <t>1157402</t>
  </si>
  <si>
    <t>CAJA MULTIUSOS NEW 35L /  NEGRO</t>
  </si>
  <si>
    <t>1157418</t>
  </si>
  <si>
    <t>CAJA MULTIUSOS NEW 35L /  ROJO</t>
  </si>
  <si>
    <t>1157502</t>
  </si>
  <si>
    <t>CAJA MULTIUSOS NEW 15L /  NEGRO</t>
  </si>
  <si>
    <t>1157518</t>
  </si>
  <si>
    <t>CAJA MULTIUSOS NEW 15L /  ROJO</t>
  </si>
  <si>
    <t>1157602</t>
  </si>
  <si>
    <t>CAJA MULTIUSOS NEW 7L /  NEGRO</t>
  </si>
  <si>
    <t>1157618</t>
  </si>
  <si>
    <t>CAJA MULTIUSOS NEW 7L /  ROJO</t>
  </si>
  <si>
    <t>1157701</t>
  </si>
  <si>
    <t>BANDEJA ORGANIZADORA CAJA MULTIUSOS NEW 7L - 15L /  BLANCO</t>
  </si>
  <si>
    <t>1157801</t>
  </si>
  <si>
    <t>BANDEJA ORGANZ. CAJA MULTI. NEW 35L - 60L /  BLANCO</t>
  </si>
  <si>
    <t>1157902</t>
  </si>
  <si>
    <t>LOTE 3 CAJAS MULTIUSOS NEW 60L /  NEGRO</t>
  </si>
  <si>
    <t>F-ESP</t>
  </si>
  <si>
    <t>1157918</t>
  </si>
  <si>
    <t>LOTE 3 CAJAS MULTIUSOS NEW 60L /  ROJO</t>
  </si>
  <si>
    <t>1158002</t>
  </si>
  <si>
    <t>LOTE 3 CAJAS MULTIUSOS NEW 35L /  NEGRO</t>
  </si>
  <si>
    <t>1158018</t>
  </si>
  <si>
    <t>LOTE 3 CAJAS MULTIUSOS NEW 35L /  ROJO</t>
  </si>
  <si>
    <t>1158102</t>
  </si>
  <si>
    <t>LOTE 3 CAJAS MULTIUSOS NEW 15L /  NEGRO</t>
  </si>
  <si>
    <t>1158118</t>
  </si>
  <si>
    <t>LOTE 3 CAJAS MULTIUSOS NEW 15L /  ROJO</t>
  </si>
  <si>
    <t>1158202</t>
  </si>
  <si>
    <t>LOTE 3 CAJAS MULTIUSOS NEW 7L /  NEGRO</t>
  </si>
  <si>
    <t>1158218</t>
  </si>
  <si>
    <t>LOTE 3 CAJAS MULTIUSOS NEW 7L /  ROJO</t>
  </si>
  <si>
    <t>1158302</t>
  </si>
  <si>
    <t>LOTE CAJAS MULTIUSOS NEW 2X 35L +1X 60L /  NEGRO</t>
  </si>
  <si>
    <t>1158318</t>
  </si>
  <si>
    <t>LOTE CAJAS MULTIUSOS NEW 2X 35L +1X 60L /  ROJO</t>
  </si>
  <si>
    <t>1158402</t>
  </si>
  <si>
    <t>LOTE CAJAS MULTIUSOS NEW 2X 7L + 1X 15L /  NEGRO</t>
  </si>
  <si>
    <t>1158418</t>
  </si>
  <si>
    <t>LOTE CAJAS MULTIUSOS NEW 2X 7L + 1X 15L /  ROJO</t>
  </si>
  <si>
    <t>1158501</t>
  </si>
  <si>
    <t>CAJA MULTIUSOS NEW 7L BOTIQUÍN /  BOTIQUÍN CRUZ ROJA</t>
  </si>
  <si>
    <t>1159001</t>
  </si>
  <si>
    <t>CAJA MULTIUSOS NEW 7L BOTIQUÍN /  CRUZ ROJA</t>
  </si>
  <si>
    <t>1159101</t>
  </si>
  <si>
    <t>CAJA MULTIUSOS NEW 15L BOTIQUÍN /  CRUZ ROJA + BANDEJA</t>
  </si>
  <si>
    <t>1158602</t>
  </si>
  <si>
    <t>CAJA BAJOCAMA 63L NEW CON RUEDAS /  NEGRO</t>
  </si>
  <si>
    <t>1158618</t>
  </si>
  <si>
    <t>CAJA BAJOCAMA 63L NEW CON RUEDAS/  ROJO</t>
  </si>
  <si>
    <t>1158702</t>
  </si>
  <si>
    <t>CAJA BAJOCAMA 32L NEW /  NEGRO</t>
  </si>
  <si>
    <t>1158718</t>
  </si>
  <si>
    <t>CAJA BAJOCAMA 32L NEW /  ROJO</t>
  </si>
  <si>
    <t>1200002</t>
  </si>
  <si>
    <t>TORRE DE ORDENACIÓN  KIDS          (25,5x33x58)</t>
  </si>
  <si>
    <t>1160000</t>
  </si>
  <si>
    <t>CONT.ALIM. 0.3 L. TopFlex CILINDRICO TURQUESA   (87x87x85 mm)</t>
  </si>
  <si>
    <t>1160001</t>
  </si>
  <si>
    <t>CONT.ALIM. 0.3 L. TopFlex CILINDRICO BLANCO</t>
  </si>
  <si>
    <t>1160100</t>
  </si>
  <si>
    <t>CONT.ALIM.0.6 L. TopFlex OCTOGONAL TURQUESA(120x120x75 mm)</t>
  </si>
  <si>
    <t>1160101</t>
  </si>
  <si>
    <t>CONT.ALIM.0.6 L. TopFlex OCTOGONAL BLANCO</t>
  </si>
  <si>
    <t>1160200</t>
  </si>
  <si>
    <t>CONT.ALIM.0.3 L. TopFlex CUADRADO TURQUESA  (100x100x55 mm)</t>
  </si>
  <si>
    <t>1160201</t>
  </si>
  <si>
    <t>CONT.ALIM.0.3 L. TopFlex CUADRADO BLANCO</t>
  </si>
  <si>
    <t>1160300</t>
  </si>
  <si>
    <t>CONT.ALIM.0.7 L. TopFlex CUADRADO TURQUESA  (100x100x117 mm)</t>
  </si>
  <si>
    <t>1160301</t>
  </si>
  <si>
    <t>CONT.ALIM.0.7 L. TopFlex CUADRADO BLANCO</t>
  </si>
  <si>
    <t>1160400</t>
  </si>
  <si>
    <t>CONT.ALIM.1.0 L. TopFlex CUADRADO TURQUESA  (100x100x165 mm)</t>
  </si>
  <si>
    <t>1160401</t>
  </si>
  <si>
    <t>CONT.ALIM.1.0 L. TopFlex CUADRADO BLANCO</t>
  </si>
  <si>
    <t>1161100</t>
  </si>
  <si>
    <t>CONT.ALIM.1,3 L. TopFlex CUADRADO TURQUESA   (185x185x61 mm)</t>
  </si>
  <si>
    <t>1161101</t>
  </si>
  <si>
    <t>CONT.ALIM.1,3 L. TopFlex CUADRADO BLANCO</t>
  </si>
  <si>
    <t>1161200</t>
  </si>
  <si>
    <t>CONT.ALIM.2,9 L. TopFlex CUADRADO TURQUESA  (185x185x123 mm)</t>
  </si>
  <si>
    <t>1161201</t>
  </si>
  <si>
    <t>CONT.ALIM.2,9 L. TopFlex CUADRADO BLANCO</t>
  </si>
  <si>
    <t>1162100</t>
  </si>
  <si>
    <t>CONT.ALIM.2,1 L. TopFlex REACTANGULAR TURQUESA(285x185x60 mm)</t>
  </si>
  <si>
    <t>1162101</t>
  </si>
  <si>
    <t>CONT.ALIM.2,1 L. TopFlex RECTANGULA BLANCO</t>
  </si>
  <si>
    <t>1162200</t>
  </si>
  <si>
    <t>CONT.ALIM.4,7 L. TopFlex RECTANGULAR TURQUESA (285x185x125 mm)</t>
  </si>
  <si>
    <t>1162201</t>
  </si>
  <si>
    <t>CONT.ALIM.4,7 L. TopFlex RECTANGULAR BLANCO</t>
  </si>
  <si>
    <t>1163000</t>
  </si>
  <si>
    <t>CONT.ALIM.0.5 L. TopFlex OVALADO TURQUESA    (100x185x65)</t>
  </si>
  <si>
    <t>1163001</t>
  </si>
  <si>
    <t>CONT.ALIM.0.5 L. TopFlex OVALADO BLANCO</t>
  </si>
  <si>
    <t>1163100</t>
  </si>
  <si>
    <t>CONT.ALIM.1.2 L. TopFlex OVALADO TURQUESA    (100x185x122)</t>
  </si>
  <si>
    <t>1163101</t>
  </si>
  <si>
    <t>CONT.ALIM.1.2 L. TopFlex OVALADO BLANCO</t>
  </si>
  <si>
    <t>1163200</t>
  </si>
  <si>
    <t>CONT.ALIM.2.0 L. TopFlex OVALADO TURQUESA    (100x185x178)</t>
  </si>
  <si>
    <t>1163201</t>
  </si>
  <si>
    <t>CONT.ALIM.2.0 L. TopFlex OVALADO BLANCO</t>
  </si>
  <si>
    <t>1164200</t>
  </si>
  <si>
    <t>CONT.ALIM.2.0 L. TopFlex OVAL. VERTEDOR TURQUESA (100x185x132)</t>
  </si>
  <si>
    <t>1169000</t>
  </si>
  <si>
    <t>LOTE CONT.ALIM. TopFlex TURQUESA (1162110,0100 y (2)1100</t>
  </si>
  <si>
    <t>1160700</t>
  </si>
  <si>
    <t>CONT.ALIM. 0,2 L. TWIST TURQUESA (85x85x60 mm)</t>
  </si>
  <si>
    <t>1160701</t>
  </si>
  <si>
    <t>CONT.ALIM. 0,2 L. TWIST BLANCO</t>
  </si>
  <si>
    <t>1160760</t>
  </si>
  <si>
    <t>SRP 24 CONT.ALIM. 0,2 L. TWIST TURQUESA</t>
  </si>
  <si>
    <t>1160500</t>
  </si>
  <si>
    <t>CONT.ALIM. 0.4 L. TWIST TURQUESA (85x85x115 mm)</t>
  </si>
  <si>
    <t>1160501</t>
  </si>
  <si>
    <t>CONT.ALIM. 0.4 L. TWIST BLANCO</t>
  </si>
  <si>
    <t>1160560</t>
  </si>
  <si>
    <t>SRP 12 CONT.ALIM. 0.4 L. TWIST TURQUESA</t>
  </si>
  <si>
    <t>1160800</t>
  </si>
  <si>
    <t>CONT.ALIM. 0.6 L. TWIST TURQUESA (85x85x165 mm)</t>
  </si>
  <si>
    <t>1160801</t>
  </si>
  <si>
    <t>CONT.ALIM. 0.6 L. TWIST BLANCO</t>
  </si>
  <si>
    <t>1160860</t>
  </si>
  <si>
    <t>CONT.ALIM. 0.6 L. TWIST TURQUESA (85x85x165 mm) SRP12</t>
  </si>
  <si>
    <t>1160600</t>
  </si>
  <si>
    <t>CONT.ALIM. 0.5 L. TWIST TURQUESA (120x120x70 mm)</t>
  </si>
  <si>
    <t>1160601</t>
  </si>
  <si>
    <t>CONT.ALIM. 0.5 L. TWIST BLANCO</t>
  </si>
  <si>
    <t>1160660</t>
  </si>
  <si>
    <t>SRP CONT.ALIM. 0.5 L. TWIST TURQUESA</t>
  </si>
  <si>
    <t>1160900</t>
  </si>
  <si>
    <t>CONT.ALIM. 1.0 L. TWIST TURQUESA (120x120x125 mm)</t>
  </si>
  <si>
    <t>1160901</t>
  </si>
  <si>
    <t>CONT.ALIM. 1.0 L. TWIST BLANCO</t>
  </si>
  <si>
    <t>1160960</t>
  </si>
  <si>
    <t>SRP CONT.ALIM. 1.0 L. TWIST TURQUESA</t>
  </si>
  <si>
    <t>1169400</t>
  </si>
  <si>
    <t>LOTE 2+1 CONT.ALIM. TWIST TURQ (16060,16060 y 16090)</t>
  </si>
  <si>
    <t>1162502</t>
  </si>
  <si>
    <t>CONT.ALIM. 0,3 L. CLIP SAFE CUAD. TRANSP-VERDE</t>
  </si>
  <si>
    <t>1162602</t>
  </si>
  <si>
    <t>CONT.ALIM. 0,7 L. CLIP SAFE CUAD. TRANSP-VERDE</t>
  </si>
  <si>
    <t>1162702</t>
  </si>
  <si>
    <t>CONT.ALIM. 1,0 L. CLIP SAFE CUAD. TRANSP-VERDE</t>
  </si>
  <si>
    <t>1162902</t>
  </si>
  <si>
    <t>CONT.ALIM. 1,3 L. CLIP SAFE CUAD. TRANSP-VERDE</t>
  </si>
  <si>
    <t>1162402</t>
  </si>
  <si>
    <t>CONT.ALIM. 2,9 L. CLIP SAFE CUAD. TRANSP-VERDE</t>
  </si>
  <si>
    <t>1162802</t>
  </si>
  <si>
    <t>CONT.ALIM. 0,75 L. CLIP SAFE RECT. TRANSP-VERDE</t>
  </si>
  <si>
    <t>1167811</t>
  </si>
  <si>
    <t>CONT.ALIM. 0,20 L. TWIST OPAK</t>
  </si>
  <si>
    <t>BR</t>
  </si>
  <si>
    <t>1167711</t>
  </si>
  <si>
    <t>CONT.ALIM. 0,5 L. TopFlex OVALADO OPAK</t>
  </si>
  <si>
    <t>1187200</t>
  </si>
  <si>
    <t>CONT.ALIM. 1,3 L KRONOS CUAD. FUMÉ</t>
  </si>
  <si>
    <t>1161309</t>
  </si>
  <si>
    <t>HERMETICO COOK&amp;EAT VIDRIO RECTANGULAR 2,2L ROJO</t>
  </si>
  <si>
    <t>1161409</t>
  </si>
  <si>
    <t>HERMETICO COOK&amp;EAT VIDRIO CUADRADO 0,8L ROJO</t>
  </si>
  <si>
    <t>1161509</t>
  </si>
  <si>
    <t>HERMÉTICO COOK&amp;EAT VIDRIO RECT. 0,37L /  ROJO</t>
  </si>
  <si>
    <t>1161609</t>
  </si>
  <si>
    <t>HERMÉTICO COOK&amp;EAT VIDRIO RECT. 0,64L /  ROJO</t>
  </si>
  <si>
    <t>1161709</t>
  </si>
  <si>
    <t>HERMÉTICO COOK&amp;EAT VIDRIO RECT. 1,1L /  ROJO</t>
  </si>
  <si>
    <t>1161809</t>
  </si>
  <si>
    <t>HERMÉTICO COOK&amp;EAT VIDRIO RECT. 1,5L /  ROJO</t>
  </si>
  <si>
    <t>1161909</t>
  </si>
  <si>
    <t>HERMETICO COOK&amp;EAT VIDRIO RED. 0,4L /  ROJO</t>
  </si>
  <si>
    <t>1162009</t>
  </si>
  <si>
    <t>HERMETICO COOK&amp;EAT VIDRIO REDONDO 0,6L  ROJO</t>
  </si>
  <si>
    <t>1182509</t>
  </si>
  <si>
    <t>SET 3 HERM.COOK&amp;EAT 1,5L-1,1L-0,64L /  ROJO</t>
  </si>
  <si>
    <t>1190600</t>
  </si>
  <si>
    <t>SET HERMETICOS VIDRIO 0,64L + 1,5L  ROJO</t>
  </si>
  <si>
    <t>1190700</t>
  </si>
  <si>
    <t>SET HERMETICOS VIDRIO 1,1L+0,37L ROJO</t>
  </si>
  <si>
    <t>1183200</t>
  </si>
  <si>
    <t>HERMÉTICO TAKE&amp;EAT 0,37L /  AZUL</t>
  </si>
  <si>
    <t>1183500</t>
  </si>
  <si>
    <t>HERMÉTICO TAKE&amp;EAT 1,5L /  AZUL</t>
  </si>
  <si>
    <t>1165400</t>
  </si>
  <si>
    <t>SET 4 CONTENDORES ALIM. BOWL /  OCEAN</t>
  </si>
  <si>
    <t>1125001</t>
  </si>
  <si>
    <t>BOTE COCINA C/JUNTA GRIS 500 Gr.</t>
  </si>
  <si>
    <t>1125009</t>
  </si>
  <si>
    <t>BOTE COCINA C/JUNTA ROJO 500 Gr.</t>
  </si>
  <si>
    <t>1125101</t>
  </si>
  <si>
    <t>BOTE COCINA C/JUNTA GRIS 1000 Gr</t>
  </si>
  <si>
    <t>1125109</t>
  </si>
  <si>
    <t>BOTE COCINA C/JUNTA ROJO 1000 Gr</t>
  </si>
  <si>
    <t>1125201</t>
  </si>
  <si>
    <t>BOTE COCINA C/JUNTA GRIS 1500 Gr</t>
  </si>
  <si>
    <t>1125209</t>
  </si>
  <si>
    <t>BOTE COCINA C/JUNTA ROJO 1500 Gr.</t>
  </si>
  <si>
    <t>1125301</t>
  </si>
  <si>
    <t>BOTE COCINA C/JUNTA GRIS 2000 Gr</t>
  </si>
  <si>
    <t>1125309</t>
  </si>
  <si>
    <t>BOTE COCINA C/JUNTA ROJO 2000 Gr.</t>
  </si>
  <si>
    <t>1124502</t>
  </si>
  <si>
    <t>BOTE CIERRE SEGURIDAD 1 L.</t>
  </si>
  <si>
    <t>1124602</t>
  </si>
  <si>
    <t>BOTE CIERRE SEGURIDAD 1,5 L.</t>
  </si>
  <si>
    <t>1124702</t>
  </si>
  <si>
    <t>BOTE CIERRE SEGURIDAD 2,5 L.</t>
  </si>
  <si>
    <t>1167004</t>
  </si>
  <si>
    <t>PORTABOKATAS colores SURTIDOS  (azul, rosa, nar. lima)</t>
  </si>
  <si>
    <t>1167104</t>
  </si>
  <si>
    <t>PORTASANDWICH colores SURTIDOS (azul, rosa, nar. lima)</t>
  </si>
  <si>
    <t>1167030</t>
  </si>
  <si>
    <t>PORTABOKATAS colores SURTIDOS  (azul, rosa)</t>
  </si>
  <si>
    <t>1167130</t>
  </si>
  <si>
    <t>PORTASANDWICH colores SURTIDOS (azul, rosa)</t>
  </si>
  <si>
    <t>1180000</t>
  </si>
  <si>
    <t>PORTAEMBUTIDO FRESH /  SRP 12 - AZUL</t>
  </si>
  <si>
    <t>1180001</t>
  </si>
  <si>
    <t>PORTA-EMBUTIDO - FRESH SRP 12 (colores surtidos)    (17x25x4)</t>
  </si>
  <si>
    <t>1180901</t>
  </si>
  <si>
    <t>SET 4 PORTAEMBUTIDOS FRESH /  MIX 4 COLORES</t>
  </si>
  <si>
    <t>1180127</t>
  </si>
  <si>
    <t>PORTA-FRUTAS COCKTAIL   (17x25x4)</t>
  </si>
  <si>
    <t>1180004</t>
  </si>
  <si>
    <t>PORTAEMBUTIDO FRESH /  SRP12 MIX COLOR new (azul-verde-coral-gris)</t>
  </si>
  <si>
    <t>1180501</t>
  </si>
  <si>
    <t>PORTAEMBUTIDO FRESH - MINI /  SRP 12 - MIX COLOR (azul-verde-coral-gris)</t>
  </si>
  <si>
    <t>1180601</t>
  </si>
  <si>
    <t>PORTAEMBUTIDO FRESH - MAXI /  SRP 6 - MIX COLORES (azul-verde-coral)</t>
  </si>
  <si>
    <t>1180701</t>
  </si>
  <si>
    <t>PORTAEMBUTIDO FRESH - QUESERA /  SRP 12 MIX COLORES (azul-verde-coral-gris)</t>
  </si>
  <si>
    <t>1181202</t>
  </si>
  <si>
    <t>SET 4 PORTAEMBUTIDOS MAXI (2 AZUL + 2 VERDE)</t>
  </si>
  <si>
    <t>1181302</t>
  </si>
  <si>
    <t>SET 4 PORTAEMBUTIDOS 2 MAXI + 2 MINI (AZUL Y VERDE)</t>
  </si>
  <si>
    <t>1181402</t>
  </si>
  <si>
    <t>SET 4 PORTAEMBUTIDO MINI - MIX COLORES</t>
  </si>
  <si>
    <t>1165009</t>
  </si>
  <si>
    <t>PORTATORTILLA (colores surt. turq.naranj.)  (0,26*0,6)(-40+120)</t>
  </si>
  <si>
    <t>1165070</t>
  </si>
  <si>
    <t>FS PORTATORTILLA (colores surt. Turq. naranj.)</t>
  </si>
  <si>
    <t>1164373</t>
  </si>
  <si>
    <t>PORTAGAZPACHO 2 L. con vertedor  (370x485x190/390)</t>
  </si>
  <si>
    <t>1168504</t>
  </si>
  <si>
    <t>PORTAFRUTAS TWIST 0,2 L. (colores mix.)</t>
  </si>
  <si>
    <t>1168404</t>
  </si>
  <si>
    <t>PORTAFRUTAS TWIST 0,5 L. (colores mix.)</t>
  </si>
  <si>
    <t>1167500</t>
  </si>
  <si>
    <t>URBAN FOOD CASUAL NEGRO              (225*100*220)</t>
  </si>
  <si>
    <t>1167501</t>
  </si>
  <si>
    <t>URBAN FOOD CASUAL MARRÓN CHOCOLATE</t>
  </si>
  <si>
    <t>1167506</t>
  </si>
  <si>
    <t>URBAN FOOD CASUAL STARS</t>
  </si>
  <si>
    <t>1167507</t>
  </si>
  <si>
    <t>URBAN FOOD CASUAL DOTS</t>
  </si>
  <si>
    <t>1167508</t>
  </si>
  <si>
    <t>URBAN FOOD CASUAL DOTS AZUL</t>
  </si>
  <si>
    <t>1167509</t>
  </si>
  <si>
    <t>URBAN FOOD CASUAL BURDEOS</t>
  </si>
  <si>
    <t>1167510</t>
  </si>
  <si>
    <t>URBAN FOOD CASUAL CHESS</t>
  </si>
  <si>
    <t>1167513</t>
  </si>
  <si>
    <t>URBAN FOOD CASUAL STARS GREY</t>
  </si>
  <si>
    <t>1167514</t>
  </si>
  <si>
    <t>URBAN CASUAL FOOD DENIM BLUE</t>
  </si>
  <si>
    <t>1167515</t>
  </si>
  <si>
    <t>URBAN FOOD CASUAL SRP-3 FLAMINGO</t>
  </si>
  <si>
    <t>1167516</t>
  </si>
  <si>
    <t>URBAN FOOD CASUAL SRP-3 BCN</t>
  </si>
  <si>
    <t>1167517</t>
  </si>
  <si>
    <t>URBAN FOOD CASUAL /  SRP 3 - CAMOUFLAGE</t>
  </si>
  <si>
    <t>1168100</t>
  </si>
  <si>
    <t>MINI URBAN FOOD NEGRO                    (210*90*120)</t>
  </si>
  <si>
    <t>1181000</t>
  </si>
  <si>
    <t>URBAN FOOD SHELL NEGRO</t>
  </si>
  <si>
    <t>1181002</t>
  </si>
  <si>
    <t>URBAN FOOD SHELL VISON</t>
  </si>
  <si>
    <t>1183009</t>
  </si>
  <si>
    <t>URBAN FOOD PRIME ROJO</t>
  </si>
  <si>
    <t>1183700</t>
  </si>
  <si>
    <t>URBAN FOOD TEXTIL BAGUETTE SRP MIX (6 DENIM BLUE + 6 DOTS ROJO + 6 STARS GREY)</t>
  </si>
  <si>
    <t>1183800</t>
  </si>
  <si>
    <t>URBAN FOOD TEXTIL POCKET /  SRP MIX (6 PLANETAS + 6 ARCO IRIS + 6 DENIM BLUE)</t>
  </si>
  <si>
    <t>1185214</t>
  </si>
  <si>
    <t>ROLL&amp;GO 2 TOP FLEX 0,5 DENIM BLUE</t>
  </si>
  <si>
    <t>1185215</t>
  </si>
  <si>
    <t>ROLL&amp;GO 2 TOP FLEX 0,5 DENIM GREY</t>
  </si>
  <si>
    <t>1185400</t>
  </si>
  <si>
    <t>URBAN FOOD CASUAL - GLASS /  NEGRO</t>
  </si>
  <si>
    <t>1185401</t>
  </si>
  <si>
    <t>URBAN FOOD CASUAL - GLASS /  DENIM BLUE</t>
  </si>
  <si>
    <t>1184515</t>
  </si>
  <si>
    <t>URBAN FOOD PICNIC /  DENIM GREY</t>
  </si>
  <si>
    <t>1185500</t>
  </si>
  <si>
    <t>URBAN FOOD &amp; DRINK CASUAL - SRP 3 NEGRO (2 TAPERS TOP FLEX 0,5 L + 1 BOTELLA DE 0,4 L)</t>
  </si>
  <si>
    <t>1185506</t>
  </si>
  <si>
    <t>URBAN FOOD &amp; DRINK CASUAL - SRP 3 STARS (2 TAPERS TOP FLEX 0,5 L + 1 BOTELLA DE 0,4 L)</t>
  </si>
  <si>
    <t>1185507</t>
  </si>
  <si>
    <t>URBAN FOOD &amp; DRINK CASUAL - SRP 3 DOTS (2 TAPERS TOP FLEX 0,5 L + 1 BOTELLA DE 0,4 L)</t>
  </si>
  <si>
    <t>1185514</t>
  </si>
  <si>
    <t>URBAN FOOD &amp; DRINK CASUAL -  SRP 3 DENIM BLUE (2 TAPERS TOP FLEX 0,5 L + 1 BOTELLA DE 0,4 L)</t>
  </si>
  <si>
    <t>1189001</t>
  </si>
  <si>
    <t>BOTELLA URBAN DRINK 400 ml /  SRP-OCEAN</t>
  </si>
  <si>
    <t>1189014</t>
  </si>
  <si>
    <t>BOTELLA URBAN DRINK 400 ml /  SRP-GRIS</t>
  </si>
  <si>
    <t>1189016</t>
  </si>
  <si>
    <t>BOTELLA URBAN DRINK 400 ml /  SRP-BURDEOS</t>
  </si>
  <si>
    <t>1189101</t>
  </si>
  <si>
    <t>BOTELLA URBAN DRINK 650 ml /  SRP-OCEAN</t>
  </si>
  <si>
    <t>1189114</t>
  </si>
  <si>
    <t>BOTELLA URBAN DRINK 650 ml /  SRP-GRIS</t>
  </si>
  <si>
    <t>1189116</t>
  </si>
  <si>
    <t>BOTELLA URBAN DRINK 650 ml /  SRP-BURDEOS</t>
  </si>
  <si>
    <t>1170112</t>
  </si>
  <si>
    <t>VINAGRERAS COMBI - 4 SUNSET</t>
  </si>
  <si>
    <t>1170912</t>
  </si>
  <si>
    <t>AZUCARERO SUNSET</t>
  </si>
  <si>
    <t>1126001</t>
  </si>
  <si>
    <t>TABLA DE CORTAR PEQUEÑA BLANCA (215x285x05)</t>
  </si>
  <si>
    <t>1126101</t>
  </si>
  <si>
    <t>TABLA DE CORTAR MEDIANA BLANCA   (240x320x05)</t>
  </si>
  <si>
    <t>1126201</t>
  </si>
  <si>
    <t>TABLA DE CORTAR GRANDE BLANCA   (270x360x05)</t>
  </si>
  <si>
    <t>7738001</t>
  </si>
  <si>
    <t>CARRITO VERDULERO 3 BLANCO                      (36x52x63)</t>
  </si>
  <si>
    <t>7738201</t>
  </si>
  <si>
    <t>CARRITO VERDULERO 4 BLANCO                     (36x52x79,5)</t>
  </si>
  <si>
    <t>3311101</t>
  </si>
  <si>
    <t>DUCHA CAPRI /  BLANCO</t>
  </si>
  <si>
    <t>3311203</t>
  </si>
  <si>
    <t>TELEF. (1 fun) VERONA NEGRA (10 cm.)</t>
  </si>
  <si>
    <t>3313809</t>
  </si>
  <si>
    <t>TELEF. (1 fun) TOKIO Cr.  (10 cm.)</t>
  </si>
  <si>
    <t>3311301</t>
  </si>
  <si>
    <t>TELEF. (3 fun) BOMBAY Cr.  (10 cm.)</t>
  </si>
  <si>
    <t>3313909</t>
  </si>
  <si>
    <t>TELEF. (3 fun) MALMÖ Cr.  (10 cm.)</t>
  </si>
  <si>
    <t>3310701</t>
  </si>
  <si>
    <t>TELEF. (1 fun) OLYMPIA BLANCA</t>
  </si>
  <si>
    <t>3310101</t>
  </si>
  <si>
    <t>TELEF. (1 fun) ATLANTIC BLANCA</t>
  </si>
  <si>
    <t>3312009</t>
  </si>
  <si>
    <t>TELEF. (1 fun) FLAUTA ANTICAL</t>
  </si>
  <si>
    <t>3311009</t>
  </si>
  <si>
    <t>TELEF. (1 fun) PACIFIC ANTICAL</t>
  </si>
  <si>
    <t>3310809</t>
  </si>
  <si>
    <t>TELEF. (1 fun) VANITY ANTICAL</t>
  </si>
  <si>
    <t>3310209</t>
  </si>
  <si>
    <t>TELEF. (1 fun) MARINA ANTICAL  10 cm.</t>
  </si>
  <si>
    <t>3310320</t>
  </si>
  <si>
    <t>TELEF. (1 fun) ALCALA ANTICAL 10 cm.             (12*29)</t>
  </si>
  <si>
    <t>3313709</t>
  </si>
  <si>
    <t>TELEF. (3 fun) MIRROR ANTICAL  12 cm.</t>
  </si>
  <si>
    <t>3311520</t>
  </si>
  <si>
    <t xml:space="preserve">TELEF. (4 fun) SEVILLA ANTICAL  10,5 cm. </t>
  </si>
  <si>
    <t>3311620</t>
  </si>
  <si>
    <t xml:space="preserve">TELEF. (4 fun) JEREZ ANTICAL  15,0 cm. </t>
  </si>
  <si>
    <t>3310409</t>
  </si>
  <si>
    <t>TELEF. (4 fun) AQUAFRESH</t>
  </si>
  <si>
    <t>3312209</t>
  </si>
  <si>
    <t>TELEF. (5 fun) FORMENTERA 10 cm Ø</t>
  </si>
  <si>
    <t>3311909</t>
  </si>
  <si>
    <t>TELEF. (5 fun) CALMA ANTICAL  10 cm.</t>
  </si>
  <si>
    <t>3313609</t>
  </si>
  <si>
    <t>TELEF. (5 fun) COOL (semi-cuadrada) ANTICAL  11 cm.  (14*29)</t>
  </si>
  <si>
    <t>3314509</t>
  </si>
  <si>
    <t>DUCHA SIDNEY</t>
  </si>
  <si>
    <t>3314709</t>
  </si>
  <si>
    <t>DUCHA SHATTAF SILVER /  CROMO</t>
  </si>
  <si>
    <t>3370009</t>
  </si>
  <si>
    <t>DIFUSOR PIÑA (1 fun) VANITY ANTICAL       (8 cm.)</t>
  </si>
  <si>
    <t>3370209</t>
  </si>
  <si>
    <t>DIFUSOR PIÑA (1 fun) UFO                              (20 cm Ø)</t>
  </si>
  <si>
    <t>3370409</t>
  </si>
  <si>
    <t xml:space="preserve">PIÑA (1 fun) MIRROR redonda          (16 cm.) </t>
  </si>
  <si>
    <t>3321509</t>
  </si>
  <si>
    <t xml:space="preserve">FLEXO DUCHA METAL 0,7m.DUAL FLEX </t>
  </si>
  <si>
    <t>3321609</t>
  </si>
  <si>
    <t>FLEXO DUCHA METAL 1,5m. DUAL FLEX</t>
  </si>
  <si>
    <t>3321709</t>
  </si>
  <si>
    <t>FLEXO DUCHA METAL 1,7m. DUAL FLEX</t>
  </si>
  <si>
    <t>3321809</t>
  </si>
  <si>
    <t>FLEXO DUCHA METAL 2m. DUAL FLEX</t>
  </si>
  <si>
    <t>3322109</t>
  </si>
  <si>
    <t>FLEXO DUCHA METAL DOBLE 1,7m. COMFORT</t>
  </si>
  <si>
    <t>3322209</t>
  </si>
  <si>
    <t>FLEXO DUCHA METAL DOBLE 2m. COMFORT</t>
  </si>
  <si>
    <t>3330700</t>
  </si>
  <si>
    <t>FLEXO DUCHA PVC 1,5m. LOOP SILVER / GRIS SATINADO</t>
  </si>
  <si>
    <t>3330800</t>
  </si>
  <si>
    <t>FLEXO DUCHA PVC 2m. LOOP SILVER / GRIS SATINADO</t>
  </si>
  <si>
    <t>3321810</t>
  </si>
  <si>
    <t>FLEXO DUCHA METAL 2m DUAL FLEX /  GRANEL</t>
  </si>
  <si>
    <t>3320709</t>
  </si>
  <si>
    <t>FLEXO DUCHA METAL DUAL FLEX EXT. 1,50-2,00m</t>
  </si>
  <si>
    <t>3320809</t>
  </si>
  <si>
    <t>FLEXO DUCHA METAL DUAL FLEX EXT. 1,70-2,30m</t>
  </si>
  <si>
    <t>3330100</t>
  </si>
  <si>
    <t>FLEXO DUCHA PVC LOOP REFORZ. 1,5m. GRIS METALIZADO</t>
  </si>
  <si>
    <t>3330000</t>
  </si>
  <si>
    <t>FLEXO DUCHA PVC LOOP REFORZ. 2m. GRIS METALIZADO</t>
  </si>
  <si>
    <t>3330101</t>
  </si>
  <si>
    <t>FLEXO DUCHA PVC LOOP REFORZ. 1,5m. BLANCO</t>
  </si>
  <si>
    <t>3330001</t>
  </si>
  <si>
    <t>FLEXO DUCHA PVC LOOP REFORZ. 2m. BLANCO</t>
  </si>
  <si>
    <t>3330106</t>
  </si>
  <si>
    <t>FLEXO DUCHA PVC LOOP REFORZ. 1,5m. NEGRO</t>
  </si>
  <si>
    <t>3330006</t>
  </si>
  <si>
    <t>FLEXO DUCHA PVC LOOP REFORZ. 2m. NEGRO</t>
  </si>
  <si>
    <t>3340101</t>
  </si>
  <si>
    <t>FLEXO DUCHA PVC LOOP 1,5m. BLANCO-CROMO</t>
  </si>
  <si>
    <t>3340001</t>
  </si>
  <si>
    <t>FLEXO DUCHA PVC LOOP 2m. BLANCO-CROMO</t>
  </si>
  <si>
    <t>3340106</t>
  </si>
  <si>
    <t>FLEXO DUCHA PVC LOOP 1,5m. NEGRO-CROMO</t>
  </si>
  <si>
    <t>3340006</t>
  </si>
  <si>
    <t>FLEXO DUCHA PVC LOOP 2m. NEGRO-CROMO</t>
  </si>
  <si>
    <t>3360921</t>
  </si>
  <si>
    <t>SOPORTE UNIVERSAL BLANCO</t>
  </si>
  <si>
    <t>3360709</t>
  </si>
  <si>
    <t>SOPORTE UNIVERSAL (ABS)</t>
  </si>
  <si>
    <t>3360809</t>
  </si>
  <si>
    <t>SOPORTE UNIVERSAL (ABS) glue &amp; fix</t>
  </si>
  <si>
    <t>3360201</t>
  </si>
  <si>
    <t>SOPORTE DUCHA ROTULA</t>
  </si>
  <si>
    <t>3360401</t>
  </si>
  <si>
    <t>SOPORTE DUCHA PIÑA</t>
  </si>
  <si>
    <t>3350520</t>
  </si>
  <si>
    <t>BARRA DUCHA BAHIA CROMADA       65 cm.              25 m.m</t>
  </si>
  <si>
    <t>3350209</t>
  </si>
  <si>
    <t>BARRA DUCHA AQUAFRESH (3)        65 cm.              25 m.m</t>
  </si>
  <si>
    <t>3380001</t>
  </si>
  <si>
    <t>KIT DUCHA-SOPORTE STONE /  BLANCO</t>
  </si>
  <si>
    <t>3386001</t>
  </si>
  <si>
    <t>KIT SOPORTE (1 fun) BOMBAY BLANCO</t>
  </si>
  <si>
    <t>3385903</t>
  </si>
  <si>
    <t>KIT SOPORTE (1 fun) VERONA NEGRO</t>
  </si>
  <si>
    <t>3386209</t>
  </si>
  <si>
    <t>KIT DUCHA SOPORTE SIDNEY</t>
  </si>
  <si>
    <t>3381709</t>
  </si>
  <si>
    <t>KIT COMBI (1fun) SHATTAFA (flex.pvc gris 1,5 m.)</t>
  </si>
  <si>
    <t>3380909</t>
  </si>
  <si>
    <t>KIT SOPORTE (1fun) SHATTAFA (flex.metal 1,5 m.)</t>
  </si>
  <si>
    <t>3385109</t>
  </si>
  <si>
    <t>KIT DUCHA SHATTAF CHESS /  CROMO</t>
  </si>
  <si>
    <t>3385209</t>
  </si>
  <si>
    <t>KIT TRAVEL SHATTAF /  CROMO</t>
  </si>
  <si>
    <t>3382209</t>
  </si>
  <si>
    <t>KIT COMBI (1fun) PACIFIC ANTICAL (flex.metal 1.5 m)</t>
  </si>
  <si>
    <t>3380109</t>
  </si>
  <si>
    <t>KIT SOPORTE (1fun) VANITY ANTICAL (flex.metal 1.5 m)</t>
  </si>
  <si>
    <t>3383209</t>
  </si>
  <si>
    <t xml:space="preserve">KIT SOPORTE (1 fun) MARINA ANTICAL 10 cm.        </t>
  </si>
  <si>
    <t>3385320</t>
  </si>
  <si>
    <t>KIT SOPORTE (1 fun) ALCALA ANTICAL  10 cm.</t>
  </si>
  <si>
    <t>3384609</t>
  </si>
  <si>
    <t>KIT SOPORTE (3 fun) MALMÖ CROMO</t>
  </si>
  <si>
    <t>3384709</t>
  </si>
  <si>
    <t>KIT SOPORTE ( 1 FUNC. ) TOKIO</t>
  </si>
  <si>
    <t>3383509</t>
  </si>
  <si>
    <t>KIT SOPORTE (3 fun) MIRROR ANTICAL  12 cm.</t>
  </si>
  <si>
    <t>3385520</t>
  </si>
  <si>
    <t>KIT SOPORTE (4 fun) SEVILLA ANTICAL  10,5 cm.</t>
  </si>
  <si>
    <t>3385620</t>
  </si>
  <si>
    <t>KIT SOPORTE (4 fun) JEREZ ANTICAL  15 cm.</t>
  </si>
  <si>
    <t>3380409</t>
  </si>
  <si>
    <t>KIT SOPORTE (4 fun) AQUAFRESH   (flexo metal 1.5 m.)</t>
  </si>
  <si>
    <t>3383309</t>
  </si>
  <si>
    <t xml:space="preserve">KIT SOPORTE (5 fun) CALMA ANTICAL  10 cm. </t>
  </si>
  <si>
    <t>3382009</t>
  </si>
  <si>
    <t>KIT SOPORTE (8 fun) KRISTAL (flexo metal 1,5 m)</t>
  </si>
  <si>
    <t>3380309</t>
  </si>
  <si>
    <t>KIT BARRA (1 fun) VANITY (antical)(flex.metal 1,5 m)(1)</t>
  </si>
  <si>
    <t>3383609</t>
  </si>
  <si>
    <t xml:space="preserve">KIT BARRA (1 fun) MARINA ANTICAL 10 cm.        </t>
  </si>
  <si>
    <t>3383909</t>
  </si>
  <si>
    <t>KIT BARRA (3 fun) MIRROR ANTICAL  12 cm.</t>
  </si>
  <si>
    <t>3390120</t>
  </si>
  <si>
    <t xml:space="preserve">COLUMNA DE DUCHA PORTO </t>
  </si>
  <si>
    <t>3384009</t>
  </si>
  <si>
    <t>COLUMNA DE DUCHA FRESH</t>
  </si>
  <si>
    <t>3382109</t>
  </si>
  <si>
    <t>COLUMNA DE DUCHA KEOPS                        (20x8x100)</t>
  </si>
  <si>
    <t>3370509</t>
  </si>
  <si>
    <t>PIÑA DUCHA LONDON /  CROMO</t>
  </si>
  <si>
    <t>3386901</t>
  </si>
  <si>
    <t>KIT DUCHA-FLEXO BOMBAY /  BLANCO</t>
  </si>
  <si>
    <t>3387009</t>
  </si>
  <si>
    <t>KIT DUCHA-FLEXO MARINA /  CROMO</t>
  </si>
  <si>
    <t>3387109</t>
  </si>
  <si>
    <t>KIT DUCHA-FLEXO MIRROR /  CROMO</t>
  </si>
  <si>
    <t>3387203</t>
  </si>
  <si>
    <t>KIT DUCHA-FLEXO VERONA /  NEGRO</t>
  </si>
  <si>
    <t>3387409</t>
  </si>
  <si>
    <t>KIT DUCHA SOPORTE PACIFIC /  CROMO</t>
  </si>
  <si>
    <t>3390209</t>
  </si>
  <si>
    <t>COLUMNA DUCHA LONDON /  CROMO</t>
  </si>
  <si>
    <t>3390309</t>
  </si>
  <si>
    <t>COLUMNA DUCHA PARIS /  CROMO</t>
  </si>
  <si>
    <t>5580201</t>
  </si>
  <si>
    <t>BARRA CORTINA BLANCA RECTA             75-115     22 mm.</t>
  </si>
  <si>
    <t>5580301</t>
  </si>
  <si>
    <t>BARRA CORTINA BLANCA RECTA            110-190    22 mm.</t>
  </si>
  <si>
    <t>5580401</t>
  </si>
  <si>
    <t>BARRA CORTINA BLANCA RECTA            140-250    22 mm.</t>
  </si>
  <si>
    <t>5581101</t>
  </si>
  <si>
    <t>BARRA CORTINA BLANCA ANGULAR      80x100-150   22 mm.</t>
  </si>
  <si>
    <t>5581201</t>
  </si>
  <si>
    <t>BARRA CORTINA BLANCA ANGULAR      80x140-200   22 mm.</t>
  </si>
  <si>
    <t>5581401</t>
  </si>
  <si>
    <t>BARRA CORTINA ANGULAR BLANCA          80x80   22 mm.</t>
  </si>
  <si>
    <t>5581501</t>
  </si>
  <si>
    <t>BARRA CORTINA ANGULAR BLANCA          90x90   22 mm.</t>
  </si>
  <si>
    <t>5570001</t>
  </si>
  <si>
    <t>ANILLAS CORTINA BLANCO (12 unidades x blister)</t>
  </si>
  <si>
    <t>5520000</t>
  </si>
  <si>
    <t>CORTINA DE BAÑO (poliester) 140 x 200 AZUL</t>
  </si>
  <si>
    <t>5520001</t>
  </si>
  <si>
    <t>CORTINA DE BAÑO (poliester) 140 x 200 BLANCA</t>
  </si>
  <si>
    <t>5520100</t>
  </si>
  <si>
    <t>CORTINA DE BAÑO (poliester) 180 x 200 AZUL</t>
  </si>
  <si>
    <t>5520101</t>
  </si>
  <si>
    <t>CORTINA DE BAÑO (poliester) 180 x 200 BLANCA</t>
  </si>
  <si>
    <t>5520200</t>
  </si>
  <si>
    <t>CORTINA DE BAÑO (poliester) 220 x 200 AZUL</t>
  </si>
  <si>
    <t>5520201</t>
  </si>
  <si>
    <t>CORTINA DE BAÑO (poliester) 220 x 200 BLANCA</t>
  </si>
  <si>
    <t>5515000</t>
  </si>
  <si>
    <t>ANTIDESLIZANTE PASTILLA PEZ AZUL (6 unid.)</t>
  </si>
  <si>
    <t>5515001</t>
  </si>
  <si>
    <t>ANTIDESLIZANTE PASTILLA PEZ GLACÉ (6 unid.)</t>
  </si>
  <si>
    <t>5515003</t>
  </si>
  <si>
    <t>ANTIDESLIZANTE PASTILLA PEZ TURQUESA (6 unid.)</t>
  </si>
  <si>
    <t>5515005</t>
  </si>
  <si>
    <t>ANTIDESLIZANTE PASTILLA PEZ BERENJENA (6 unid.)</t>
  </si>
  <si>
    <t>5510100</t>
  </si>
  <si>
    <t>ALFOMBRA BAÑO 54x54 AZUL       (710 gr,)</t>
  </si>
  <si>
    <t>5510101</t>
  </si>
  <si>
    <t>ALFOMBRA BAÑO 54x54 TRASLUCIDA</t>
  </si>
  <si>
    <t>5510103</t>
  </si>
  <si>
    <t>ALFOMBRA BAÑO 54x54 TURQUESA</t>
  </si>
  <si>
    <t>5510105</t>
  </si>
  <si>
    <t>ALFOMBRA BAÑO 54x54 BERENJENA</t>
  </si>
  <si>
    <t>5511301</t>
  </si>
  <si>
    <t>ALFOMBRA BAÑO 54x54 OPACA PERGAMON</t>
  </si>
  <si>
    <t>5511302</t>
  </si>
  <si>
    <t>ALFOMBRA BAÑO 54x54 OPACA VISON</t>
  </si>
  <si>
    <t>5510200</t>
  </si>
  <si>
    <t>ALFOMBRA BAÑO 36x70 AZUL      (800 gr.)</t>
  </si>
  <si>
    <t>5510201</t>
  </si>
  <si>
    <t>ALFOMBRA BAÑO 36x70 TRASLUCIDA</t>
  </si>
  <si>
    <t>5510203</t>
  </si>
  <si>
    <t>ALFOMBRA BAÑO 36x70 TURQUESA</t>
  </si>
  <si>
    <t>5511401</t>
  </si>
  <si>
    <t>ALFOMBRA BAÑO 36x70 OPACA PERGAMON</t>
  </si>
  <si>
    <t>5511402</t>
  </si>
  <si>
    <t>ALFOMBRA BAÑO 36x70 OPACA VISON</t>
  </si>
  <si>
    <t>5510000</t>
  </si>
  <si>
    <t>ALFOMBRA BAÑO 36x97 AZUL         (890 gr.)</t>
  </si>
  <si>
    <t>5510001</t>
  </si>
  <si>
    <t>ALFOMBRA BAÑO 36x97 TRASLUCIDA</t>
  </si>
  <si>
    <t>5510003</t>
  </si>
  <si>
    <t>ALFOMBRA BAÑO 36x97 TURQUESA</t>
  </si>
  <si>
    <t>5510005</t>
  </si>
  <si>
    <t>ALFOMBRA BAÑO 36x97 BERENJENA</t>
  </si>
  <si>
    <t>5511501</t>
  </si>
  <si>
    <t>ALFOMBRA BAÑO 36x97 OPACA PERGAMON</t>
  </si>
  <si>
    <t>5511502</t>
  </si>
  <si>
    <t>ALFOMBRA BAÑO 36x97 OPACA VISON</t>
  </si>
  <si>
    <t>5511601</t>
  </si>
  <si>
    <t>ALFOMBRA BAÑO BCN 54x54 TRANSLUCIDO</t>
  </si>
  <si>
    <t>5511603</t>
  </si>
  <si>
    <t>ALFOMBRA BAÑO BCN 54x54 AGUA</t>
  </si>
  <si>
    <t>5511606</t>
  </si>
  <si>
    <t>ALFOMBRA BAÑO BCN 54x54 ANTRACITA</t>
  </si>
  <si>
    <t>5511701</t>
  </si>
  <si>
    <t>ALFOMBRA BAÑO BCN 36x72 TRANSLUCIDO</t>
  </si>
  <si>
    <t>5511703</t>
  </si>
  <si>
    <t>ALFOMBRA BAÑO BCN 36x72 AGUA</t>
  </si>
  <si>
    <t>5511706</t>
  </si>
  <si>
    <t>ALFOMBRA BAÑO BCN 36x72 ANTRACITA</t>
  </si>
  <si>
    <t>5511801</t>
  </si>
  <si>
    <t>ALFOMBRA BAÑO BCN 36x96 TRANSLUCIDO</t>
  </si>
  <si>
    <t>5511803</t>
  </si>
  <si>
    <t>ALFOMBRA BAÑO BCN 36x96 AGUA</t>
  </si>
  <si>
    <t>5511806</t>
  </si>
  <si>
    <t>ALFOMBRA BAÑO BCN 36x96 ANTRACITA</t>
  </si>
  <si>
    <t>5512003</t>
  </si>
  <si>
    <t>ALFOMBRA BAÑO DIAMOND 54x54 AGUA</t>
  </si>
  <si>
    <t>5512101</t>
  </si>
  <si>
    <t>ALFOMBRA BAÑO DIAMOND 36x72 TRANSLUCIDO</t>
  </si>
  <si>
    <t>5512103</t>
  </si>
  <si>
    <t>ALFOMBRA BAÑO DIAMOND 36x72 AGUA</t>
  </si>
  <si>
    <t>5512203</t>
  </si>
  <si>
    <t>ALFOMBRA BAÑO DIAMOND 36x96 AGUA</t>
  </si>
  <si>
    <t>5512303</t>
  </si>
  <si>
    <t>ALFOMBRA BAÑO DIAMOND 48x48 RINC. AGUA</t>
  </si>
  <si>
    <t>5513000</t>
  </si>
  <si>
    <t>ALFOMBRA BAÑO NUVOLA 40x60 BEIGE</t>
  </si>
  <si>
    <t>5513001</t>
  </si>
  <si>
    <t>ALFOMBRA BAÑO NUVOLA 40x60 BLANCO</t>
  </si>
  <si>
    <t>5513002</t>
  </si>
  <si>
    <t>ALFOMBRA BAÑO NUVOLA 40x60 GRIS</t>
  </si>
  <si>
    <t>5513100</t>
  </si>
  <si>
    <t>ALFOMBRA BAÑO 72x36 DIAMOND SBS /  AZUL</t>
  </si>
  <si>
    <t>5513101</t>
  </si>
  <si>
    <t>ALFOMBRA BAÑO 72x36 DIAMOND SBS /  BLANCO</t>
  </si>
  <si>
    <t>5513106</t>
  </si>
  <si>
    <t>ALFOMBRA BAÑO 72x36 DIAMOND SBS /  GRIS</t>
  </si>
  <si>
    <t>5513200</t>
  </si>
  <si>
    <t>ALFOMBRA BAÑO 54x54 DIAMOND SBS /  AZUL</t>
  </si>
  <si>
    <t>5513201</t>
  </si>
  <si>
    <t>ALFOMBRA BAÑO 54x54 DIAMOND SBS /  BLANCO</t>
  </si>
  <si>
    <t>5513206</t>
  </si>
  <si>
    <t>ALFOMBRA BAÑO 54x54 DIAMOND SBS /  GRIS</t>
  </si>
  <si>
    <t>5513300</t>
  </si>
  <si>
    <t>ALFOMBRA BAÑO 96x36 DIAMOND SBS /  AZUL</t>
  </si>
  <si>
    <t>5513301</t>
  </si>
  <si>
    <t>ALFOMBRA BAÑO 96x36 DIAMOND SBS /  BLANCO</t>
  </si>
  <si>
    <t>5513306</t>
  </si>
  <si>
    <t>ALFOMBRA BAÑO 96x36 DIAMOND SBS /  GRIS</t>
  </si>
  <si>
    <t>5530000</t>
  </si>
  <si>
    <t>TARIMA BAÑO 55X55 OSCURA (con 14 apoyos de goma)</t>
  </si>
  <si>
    <t>5530001</t>
  </si>
  <si>
    <t>TARIMA BAÑO 55X55 BLANCA (con 14 apoyos de goma)</t>
  </si>
  <si>
    <t>5530016</t>
  </si>
  <si>
    <t>TARIMA BAÑO 55X55 GRIS (con 14 apoyos de goma)</t>
  </si>
  <si>
    <t>5530073</t>
  </si>
  <si>
    <t>FS TARIMA BAÑO 55X55 SURTIDOS (Pist.Rosa y Azul)</t>
  </si>
  <si>
    <t>5530070</t>
  </si>
  <si>
    <t>FS TARIMA BAÑO 55X55 OSCURA             (57x30x57)</t>
  </si>
  <si>
    <t>5530071</t>
  </si>
  <si>
    <t>FS TARIMA BAÑO 55X55 CLARA                (57x30x57)</t>
  </si>
  <si>
    <t>5530100</t>
  </si>
  <si>
    <t>TARIMA BAÑO 50X80 OSCURA (con 28 apoyos de goma)</t>
  </si>
  <si>
    <t>5530101</t>
  </si>
  <si>
    <t>TARIMA BAÑO 50X80 BLANCA (con 28 apoyos de goma)</t>
  </si>
  <si>
    <t>5530116</t>
  </si>
  <si>
    <t>TARIMA BAÑO 50X80 GRIS (con 28 apoyos de goma)</t>
  </si>
  <si>
    <t>5500001</t>
  </si>
  <si>
    <t>ASA DE APOYO RECTA INOX BLANCA    30 cm  25 Ø</t>
  </si>
  <si>
    <t>5500101</t>
  </si>
  <si>
    <t>ASA DE APOYO RECTA INOX BLANCA    40 cm  25 Ø</t>
  </si>
  <si>
    <t>5500201</t>
  </si>
  <si>
    <t>ASA DE APOYO RECTA INOX BLANCA    60 cm  25 Ø</t>
  </si>
  <si>
    <t>5500301</t>
  </si>
  <si>
    <t>ASA DE APOYO ACOD. INOX BLANCA   135º      25 Ø</t>
  </si>
  <si>
    <t>5501000</t>
  </si>
  <si>
    <t>ASA DE APOYO RECTA INOX Cr.           30 cm    32 Ø</t>
  </si>
  <si>
    <t>5501100</t>
  </si>
  <si>
    <t>ASA DE APOYO RECTA INOX Cr.           40 cm    32 Ø</t>
  </si>
  <si>
    <t>5501200</t>
  </si>
  <si>
    <t>ASA DE APOYO RECTA INOX Cr.           60 cm    32 Ø</t>
  </si>
  <si>
    <t>5501300</t>
  </si>
  <si>
    <t xml:space="preserve">ASA DE APOYO ACOD. INOX.Cr.           135º       32 Ø </t>
  </si>
  <si>
    <t>3361009</t>
  </si>
  <si>
    <t>CODO DUCHA UNIVERSAL</t>
  </si>
  <si>
    <t>4522001</t>
  </si>
  <si>
    <t>CESTILLO STANDARD SINGLE BLANCO      (49 cm alto)</t>
  </si>
  <si>
    <t>4522002</t>
  </si>
  <si>
    <t>CESTILLO STANDARD SINGLE GLACÉ         (49 cm alto)</t>
  </si>
  <si>
    <t>4522101</t>
  </si>
  <si>
    <t>CESTILLO STANDARD DUO BLANCO            (58 cm. Alto)</t>
  </si>
  <si>
    <t>4522102</t>
  </si>
  <si>
    <t>CESTILLO STANDARD DUO GLACÉ            (58 cm. Alto)</t>
  </si>
  <si>
    <t>4437100</t>
  </si>
  <si>
    <t>CESTILLO 1 ALTURAS CON COLGADOR  Cr.    (22x8,5x)</t>
  </si>
  <si>
    <t>4437101</t>
  </si>
  <si>
    <t>CESTILLO 1 ALTURAS CON COLGADOR BLANCO (22x8,5x)</t>
  </si>
  <si>
    <t>4437600</t>
  </si>
  <si>
    <t>CESTILLO 2 ALTURAS CON COLGADOR  Cr.    (22x8,5x60)</t>
  </si>
  <si>
    <t>4437903</t>
  </si>
  <si>
    <t>CESTILLO 2 ALTURAS CON COLGADOR BLANCO (22x8,5x60)</t>
  </si>
  <si>
    <t>4437400</t>
  </si>
  <si>
    <t>CESTILLO OVALADO 3 ALTURAS                (27,5x18,5x60)</t>
  </si>
  <si>
    <t>6590200</t>
  </si>
  <si>
    <t>CESTILLO METAL VENTOSA RECTANGULAR 15x9x10</t>
  </si>
  <si>
    <t>6590400</t>
  </si>
  <si>
    <t xml:space="preserve">CESTILLO METAL VENTOSA OVAL 300x90x100 </t>
  </si>
  <si>
    <t>6590500</t>
  </si>
  <si>
    <t>CESTILLO METAL VENTOSA RINCONERO  19x19x4</t>
  </si>
  <si>
    <t>6590600</t>
  </si>
  <si>
    <t>CESTILLO METAL VENTOSA RINCONERO  19x19x10</t>
  </si>
  <si>
    <t>6590700</t>
  </si>
  <si>
    <t>CESTILLO METAL VENTOSA RINC. 2 ALT   19x19x26</t>
  </si>
  <si>
    <t>6604700</t>
  </si>
  <si>
    <t>CESTILLO CON COLGADOR MAMPARA 2 ALTURAS ALUMINIUM</t>
  </si>
  <si>
    <t>6604800</t>
  </si>
  <si>
    <t>CESTILLO CON COLGADOR GRIFO 2 ALTURAS ALUMINIUM</t>
  </si>
  <si>
    <t>4530000</t>
  </si>
  <si>
    <t>KIT QUICK FIX -sistema de fijación cestillos-</t>
  </si>
  <si>
    <t>4520100</t>
  </si>
  <si>
    <t>CESTILLO STD RECT. PEQUEÑO (2 ventosas) GRIS OPACO</t>
  </si>
  <si>
    <t>4520101</t>
  </si>
  <si>
    <t>CESTILLO STD RECT. PEQUEÑO (2 ventosas) BLANCO OPACO</t>
  </si>
  <si>
    <t>4520102</t>
  </si>
  <si>
    <t>CESTILLO STD RECT. PEQUEÑO (2 ventosas) GLACE</t>
  </si>
  <si>
    <t>4520200</t>
  </si>
  <si>
    <t>CESTILLO STD RECT. GRANDE (3 ventosas) GRIS OPACO</t>
  </si>
  <si>
    <t>4520201</t>
  </si>
  <si>
    <t>CESTILLO STD RECT. GRANDE (3 ventosas) BLANCO OPACO</t>
  </si>
  <si>
    <t>4520202</t>
  </si>
  <si>
    <t>CESTILLO STD RECT. GRANDE (3 ventosas) CLACE</t>
  </si>
  <si>
    <t>4520300</t>
  </si>
  <si>
    <t>CESTILLO STD RINCONERO (4 ventosas) GRIS OPACO</t>
  </si>
  <si>
    <t>4520301</t>
  </si>
  <si>
    <t>CESTILLO STD RINCONERO (4 ventosas) BLANCO OPACO</t>
  </si>
  <si>
    <t>4520302</t>
  </si>
  <si>
    <t>CESTILLO STD RINCONERO (4 ventosas) CLACE</t>
  </si>
  <si>
    <t>6608701</t>
  </si>
  <si>
    <t>CESTILLO STANDARD MULTI /  BLANCO</t>
  </si>
  <si>
    <t>6608716</t>
  </si>
  <si>
    <t>CESTILLO STANDARD MULTI /  GRIS</t>
  </si>
  <si>
    <t>6608738</t>
  </si>
  <si>
    <t>CESTILLO STANDARD MULTI /  ECOHOME</t>
  </si>
  <si>
    <t>6605000</t>
  </si>
  <si>
    <t>CESTILLO KROM RECTANGULAR       13x9x3</t>
  </si>
  <si>
    <t>6605100</t>
  </si>
  <si>
    <t>CESTILLO KROM RECTANGULAR       20x9x3 *</t>
  </si>
  <si>
    <t>6605300</t>
  </si>
  <si>
    <t>CESTILLO KROM RECTANGULAR       30x12x6 *</t>
  </si>
  <si>
    <t>6605400</t>
  </si>
  <si>
    <t>CESTILLO KROM RECTANGULAR       25x12x4 *</t>
  </si>
  <si>
    <t>6606400</t>
  </si>
  <si>
    <t>CESTILLO KROM RECTANGULAR        37x12x13 *</t>
  </si>
  <si>
    <t>6605500</t>
  </si>
  <si>
    <t>CESTILLO KROM OVALADO                20x11x4 *</t>
  </si>
  <si>
    <t>6605600</t>
  </si>
  <si>
    <t>CESTILLO KROM OVALADO                30x11x4</t>
  </si>
  <si>
    <t>6606500</t>
  </si>
  <si>
    <t>CESTILLO KROM OVALADO                 30x11x13 *</t>
  </si>
  <si>
    <t>6605700</t>
  </si>
  <si>
    <t>CESTILLO KROM RINCONERA             20x20x4,5</t>
  </si>
  <si>
    <t>6605800</t>
  </si>
  <si>
    <t>CESTILLO KROM RINCONERA             13x13x3,5 *</t>
  </si>
  <si>
    <t>6605900</t>
  </si>
  <si>
    <t>CESTILLO KROM RINCONERA             22,5x22,5x4,5 *</t>
  </si>
  <si>
    <t>6606000</t>
  </si>
  <si>
    <t>CESTILLO KROM RINCONERA             20,5x20,5x5 *</t>
  </si>
  <si>
    <t>6606600</t>
  </si>
  <si>
    <t>CESTILLO KROM RINCONERA             20x20x13 *</t>
  </si>
  <si>
    <t>6606100</t>
  </si>
  <si>
    <t>CESTILLO KROM RINCONERA 2 ALTURAS 20x15x27</t>
  </si>
  <si>
    <t>6604000</t>
  </si>
  <si>
    <t>CESTILLO Alum.Brill. RECT. de ángulo   30x30x8 * (semi Prof.)</t>
  </si>
  <si>
    <t>6604200</t>
  </si>
  <si>
    <t>CESTILLO Alum.Brill. RECTANGULAR   37x12x11,3 * (semi Prof.)</t>
  </si>
  <si>
    <t>6604300</t>
  </si>
  <si>
    <t>CESTILLO Alum.Brill. OVALADO         30x11x11,3 * (semi Prof.)</t>
  </si>
  <si>
    <t>6604100</t>
  </si>
  <si>
    <t>CESTILLO Alum.Brill. RINCONERA    27x20,5x11,3 * (semi Prof.)</t>
  </si>
  <si>
    <t>6604400</t>
  </si>
  <si>
    <t>CESTILLO CON COLGADOR "ALUMINIUM"</t>
  </si>
  <si>
    <t>6604900</t>
  </si>
  <si>
    <t>CESTILLO CON COLGADOR BARRA ALUMINIUM</t>
  </si>
  <si>
    <t>6603400</t>
  </si>
  <si>
    <t>CESTILLO C/COLGADOR ALUMINIUM BLACK</t>
  </si>
  <si>
    <t>6603000</t>
  </si>
  <si>
    <t>CESTILLO Alum.BLACK. RECT de ángulo   30x30x8 * (semi Prof.)</t>
  </si>
  <si>
    <t>6603200</t>
  </si>
  <si>
    <t>CESTILLO Alum.BLACK. RECTANGULAR   37x12x11,3 * (semi Prof.)</t>
  </si>
  <si>
    <t>6603300</t>
  </si>
  <si>
    <t>CESTILLO Alum.BLACK. OVALADO         30x11x11,3 * (semi Prof.)</t>
  </si>
  <si>
    <t>6603100</t>
  </si>
  <si>
    <t>CESTILLO Alum.BLACK RINCONERA    27x20,5x11,3 * (semi Prof.)</t>
  </si>
  <si>
    <t>6100000</t>
  </si>
  <si>
    <t>CESTILLO OVAL ICE                          29x12x6,5</t>
  </si>
  <si>
    <t>6100100</t>
  </si>
  <si>
    <t>CESTILLO RINCON ICE                     18x22x6,5</t>
  </si>
  <si>
    <t>6100200</t>
  </si>
  <si>
    <t>CESTILLO RINCON ICE                     17,5x17,5x6,5</t>
  </si>
  <si>
    <t>6100300</t>
  </si>
  <si>
    <t>CESTILLO RINC. 2 ALT. ICE              22x22x33</t>
  </si>
  <si>
    <t>6100400</t>
  </si>
  <si>
    <t>CESTILLO RECT. ICE                        14x9x3</t>
  </si>
  <si>
    <t>6100500</t>
  </si>
  <si>
    <t>CESTILLO RECT. ICE  2 ALT.           12x10x38,5</t>
  </si>
  <si>
    <t>6100600</t>
  </si>
  <si>
    <t>CESTILLO  RECT. C/ANG ICE            30x30x8</t>
  </si>
  <si>
    <t>6100700</t>
  </si>
  <si>
    <t xml:space="preserve">CESTILLO OVAL ICE 300X120X115 </t>
  </si>
  <si>
    <t>6602000</t>
  </si>
  <si>
    <t xml:space="preserve">CESTILLO RINCONERO MOON 20x20x5,5 cm </t>
  </si>
  <si>
    <t>6602100</t>
  </si>
  <si>
    <t xml:space="preserve">CESTILLO RINCONERO MOON 20x20x12 cm </t>
  </si>
  <si>
    <t>6602200</t>
  </si>
  <si>
    <t>CESTILLO RINCONERO MOON 20x20x5,5 cm /  PACK 2 UNIDADES</t>
  </si>
  <si>
    <t>6602300</t>
  </si>
  <si>
    <t xml:space="preserve">CESTILLO RECTANGULAR MOON 20x10x5,5 cm </t>
  </si>
  <si>
    <t>6602400</t>
  </si>
  <si>
    <t xml:space="preserve">CESTILLO RECTANGULAR MOON 30x10x12cm </t>
  </si>
  <si>
    <t>6602500</t>
  </si>
  <si>
    <t xml:space="preserve">CESTILLO RECTANGULAR 2 ALT. MOON 30x10x12 cm </t>
  </si>
  <si>
    <t>6602800</t>
  </si>
  <si>
    <t xml:space="preserve">KIT GLUE &amp; FIX MOON </t>
  </si>
  <si>
    <t>6608000</t>
  </si>
  <si>
    <t>KIT CESTILLO RINCONERO KROM 20X20X5 + QF</t>
  </si>
  <si>
    <t>6608100</t>
  </si>
  <si>
    <t>KIT CESTILLO RECTANGULAR KROM 20X9X3 + QF</t>
  </si>
  <si>
    <t>6608200</t>
  </si>
  <si>
    <t>KIT CESTILLO RINCONERO 2 ALTURAS KROM 17,5X17,5X27 + QF</t>
  </si>
  <si>
    <t>6608500</t>
  </si>
  <si>
    <t>KIT CESTILLO OVALADO KROM 30X11X13 + QF</t>
  </si>
  <si>
    <t>6608600</t>
  </si>
  <si>
    <t>KIT CESTILLO RINCONERO KROM 20X20X13,5 + QF</t>
  </si>
  <si>
    <t>6601000</t>
  </si>
  <si>
    <t>ESTANTE BARRA DUCHA /  CROMADO</t>
  </si>
  <si>
    <t>4400501</t>
  </si>
  <si>
    <t>ASIENTO WC. STANDARD BLANCO         (600 gr.)</t>
  </si>
  <si>
    <t>4400570</t>
  </si>
  <si>
    <t>FS  ASIENTO WC. STANDARD BLANCO                       (38x46x122)</t>
  </si>
  <si>
    <t>4401001</t>
  </si>
  <si>
    <t>ASIENTO WC. (PP) POLO BLANCO  (1073 gr.)</t>
  </si>
  <si>
    <t>4401070</t>
  </si>
  <si>
    <t>ASIENTO WC. (PP) POLO BLANCO (40101) FS  (38x46x122)</t>
  </si>
  <si>
    <t>4404001</t>
  </si>
  <si>
    <t>ASIENTO WC. (PP) OLYMPIA BLANCO  (1490 gr.)</t>
  </si>
  <si>
    <t>4404008</t>
  </si>
  <si>
    <t>ASIENTO WC. (PP) OLYMPIA BEIGE</t>
  </si>
  <si>
    <t>4404072</t>
  </si>
  <si>
    <t>ASIENTO WC. (PP) OLYMPIA BLANCO (40401) FS (38x46x122)</t>
  </si>
  <si>
    <t>4403801</t>
  </si>
  <si>
    <t>ASIENTO WC. OPTIMA BLANCO Soft glose (1,800 gr.)</t>
  </si>
  <si>
    <t>4407501</t>
  </si>
  <si>
    <t>ASIENTO WC. BCN BLANCO   (1800 gr.)</t>
  </si>
  <si>
    <t>4402200</t>
  </si>
  <si>
    <t>ASIENTO WC (madera) ACABADO NOGAL NATURE</t>
  </si>
  <si>
    <t>4402001</t>
  </si>
  <si>
    <t>ASIENTO WC (MDF) BASIC BLANCO (3000 gr.)</t>
  </si>
  <si>
    <t>4402101</t>
  </si>
  <si>
    <t>ASIENTO WC (MDF) LUXORY BLANCO         (3600 gr.)</t>
  </si>
  <si>
    <t>4403501</t>
  </si>
  <si>
    <t>ASIENTO WC. LDY BLANCO (dama) (UF)( 2,3 Kg.)</t>
  </si>
  <si>
    <t>4403601</t>
  </si>
  <si>
    <t>ASIENTO WC. LDY+ BLANCO (dama)soft close (UF)(Kg.)</t>
  </si>
  <si>
    <t>4403701</t>
  </si>
  <si>
    <t>ASIENTO WC. OPTIMA SQUARE  (1,8 Kg.)</t>
  </si>
  <si>
    <t>4404501</t>
  </si>
  <si>
    <t>ASIENTO WC. FLAT soft close</t>
  </si>
  <si>
    <t>4404801</t>
  </si>
  <si>
    <t>ASIENTO WC OPTIMA MERIDA -  BLANCO</t>
  </si>
  <si>
    <t>4408501</t>
  </si>
  <si>
    <t>ASIENTO WC COMFORT /  BLANCO</t>
  </si>
  <si>
    <t>4420209</t>
  </si>
  <si>
    <t>TORNILLO ASIENTO WC. ALASKA CLASSIC</t>
  </si>
  <si>
    <t>4420309</t>
  </si>
  <si>
    <t>TORNILLOS ASIENTO WC.PP/BCN/OLYMPIA/ALASKA</t>
  </si>
  <si>
    <t>4420509</t>
  </si>
  <si>
    <t>BISAGRA ALUMINIO ASIENTO WC (luxury,élite,nature)</t>
  </si>
  <si>
    <t>4420709</t>
  </si>
  <si>
    <t>TORNILLOS VIKTOR y BRISA</t>
  </si>
  <si>
    <t>4420810</t>
  </si>
  <si>
    <t>BISAGRAS ASIENTO WC  PREMIUM</t>
  </si>
  <si>
    <t>4421109</t>
  </si>
  <si>
    <t>TORNILLOS ASIENTO WC  OPTIMA</t>
  </si>
  <si>
    <t>4438301</t>
  </si>
  <si>
    <t>MANGO ESCOBILLA WC-STANDARD  BLANCO</t>
  </si>
  <si>
    <t>4430101</t>
  </si>
  <si>
    <t>MANGO ESCOBILLA WC-83  BLANCO</t>
  </si>
  <si>
    <t>4431401</t>
  </si>
  <si>
    <t>ESCOBILLA WC STANDARD BLANCA</t>
  </si>
  <si>
    <t>4431404</t>
  </si>
  <si>
    <t>ESCOBILLA WC STANDARD TURQUESA</t>
  </si>
  <si>
    <t>4431405</t>
  </si>
  <si>
    <t>ESCOBILLA WC STANDARD BERENJENA</t>
  </si>
  <si>
    <t>4431414</t>
  </si>
  <si>
    <t>ESCOBILLA WC STANDARD ANTRACITA</t>
  </si>
  <si>
    <t>4431415</t>
  </si>
  <si>
    <t>ESCOBILLA WC STANDARD TAUPE</t>
  </si>
  <si>
    <t>4431418</t>
  </si>
  <si>
    <t>ESCOBILLA WC STANDARD ROJA</t>
  </si>
  <si>
    <t>4431419</t>
  </si>
  <si>
    <t>ESCOBILLA WC STANDARD  AZUL</t>
  </si>
  <si>
    <t>4431427</t>
  </si>
  <si>
    <t>ESCOBILLA WC STANDARD  NEGRA</t>
  </si>
  <si>
    <t>4431470</t>
  </si>
  <si>
    <t>ESCOBILLA WC STANDARD  BLANCO</t>
  </si>
  <si>
    <t>4431438</t>
  </si>
  <si>
    <t>ESCOBILLA WC STANDARD /  ECOHOME</t>
  </si>
  <si>
    <t>4430601</t>
  </si>
  <si>
    <t>ESCOBILLA WC-83 BLANCO</t>
  </si>
  <si>
    <t>4460100</t>
  </si>
  <si>
    <t>ESCOBILLA WC METAL SATIN</t>
  </si>
  <si>
    <t>4460200</t>
  </si>
  <si>
    <t>ESCOBILLA WC METAL MIRROR</t>
  </si>
  <si>
    <t>4431601</t>
  </si>
  <si>
    <t>ESCOBILLA WC-2000 BLANCO                          (10x40,5)</t>
  </si>
  <si>
    <t>4438901</t>
  </si>
  <si>
    <t xml:space="preserve">MANGO ESCOBILLA WC INOX </t>
  </si>
  <si>
    <t>4439500</t>
  </si>
  <si>
    <t>PORTARROLLOS Y ESCOBILLA MONOPIÉ SATIN</t>
  </si>
  <si>
    <t>4460300</t>
  </si>
  <si>
    <t>ESCOBILLA WC TPE /  BLANCO</t>
  </si>
  <si>
    <t>4470001</t>
  </si>
  <si>
    <t>CUBO BAÑO 3L STAD. BLANCO</t>
  </si>
  <si>
    <t>4470014</t>
  </si>
  <si>
    <t>CUBO BAÑO 3L STD. GRIS</t>
  </si>
  <si>
    <t>4470015</t>
  </si>
  <si>
    <t>CUBO BAÑO 3L STD. TAUPE</t>
  </si>
  <si>
    <t>4470027</t>
  </si>
  <si>
    <t>CUBO BAÑO 3L STD. NEGRO</t>
  </si>
  <si>
    <t>4470071</t>
  </si>
  <si>
    <t>FS  CUBO BAÑO 3L STD. BLANCO</t>
  </si>
  <si>
    <t>4470038</t>
  </si>
  <si>
    <t>CUBO PEDAL 3L STANDARD /  ECOHOME</t>
  </si>
  <si>
    <t>4434901</t>
  </si>
  <si>
    <t>CUBO BAÑO 5 L. DIÁBOLO BLANCO   (19x21,5x28,2)</t>
  </si>
  <si>
    <t>4434906</t>
  </si>
  <si>
    <t>CUBO BAÑO 5 L. DIÁBOLO GRIS ANTRACITA</t>
  </si>
  <si>
    <t>4434913</t>
  </si>
  <si>
    <t>CUBO BAÑO 5 L. DIÁBOLO LIMA/TURQUESA</t>
  </si>
  <si>
    <t>4434915</t>
  </si>
  <si>
    <t>CUBO BAÑO 5 L. DIÁBOLO VISON TAUPE</t>
  </si>
  <si>
    <t>4434971</t>
  </si>
  <si>
    <t>CUBO BAÑO 5 L. DIÁBOLO BLANCO    FS    (39x39x164)</t>
  </si>
  <si>
    <t>4470101</t>
  </si>
  <si>
    <t>CUBO BAÑO BASCULANTE STANDARD 6L BLANCO</t>
  </si>
  <si>
    <t>4470114</t>
  </si>
  <si>
    <t>CUBO BAÑO BASCULANTE STANDARD 6L GRIS</t>
  </si>
  <si>
    <t>4470115</t>
  </si>
  <si>
    <t>CUBO BAÑO BASCULANTE STANDARD 6L TAUPE</t>
  </si>
  <si>
    <t>4470127</t>
  </si>
  <si>
    <t>CUBO BAÑO BASCULANTE STANDARD 6L NEGRO</t>
  </si>
  <si>
    <t>4470138</t>
  </si>
  <si>
    <t>CUBO BAÑO BASCULANTE STD. 6L /  ECOHOME</t>
  </si>
  <si>
    <t>4430301</t>
  </si>
  <si>
    <t>CUBO BAÑO 7 L. OLYMPIA BLANCO  (20,5x22x29)</t>
  </si>
  <si>
    <t>4470401</t>
  </si>
  <si>
    <t>CUBO BAÑO BASCULANTE STD 6L DECO /  STEEL</t>
  </si>
  <si>
    <t>4473000</t>
  </si>
  <si>
    <t>CUBO PEDAL 3L NORDIC /  STEEL</t>
  </si>
  <si>
    <t>4473100</t>
  </si>
  <si>
    <t>CUBO PEDAL 3L NORDIC /  BLUE MIST</t>
  </si>
  <si>
    <t>4473101</t>
  </si>
  <si>
    <t>CUBO PEDAL 3L NORDIC /  BLANCO</t>
  </si>
  <si>
    <t>4473115</t>
  </si>
  <si>
    <t>CUBO PEDAL 3L NORDIC /  TAUPE</t>
  </si>
  <si>
    <t>4473127</t>
  </si>
  <si>
    <t>CUBO PEDAL 3L NORDIC /  NEGRO</t>
  </si>
  <si>
    <t>4430001</t>
  </si>
  <si>
    <t>TABURETE BLANCO                                      (31,5x31,5x39)</t>
  </si>
  <si>
    <t>4436500</t>
  </si>
  <si>
    <t>BANQUETA LOMBOK MARRON           (38x29x41)</t>
  </si>
  <si>
    <t>4436501</t>
  </si>
  <si>
    <t>BANQUETA LOMBOK BLANCO pergamón  (38x29x41)</t>
  </si>
  <si>
    <t>4436516</t>
  </si>
  <si>
    <t>BANQUETA LOMBOK GRIS  (38x29x41)</t>
  </si>
  <si>
    <t>4436570</t>
  </si>
  <si>
    <t>4436571</t>
  </si>
  <si>
    <t>4436572</t>
  </si>
  <si>
    <t>BANQUETA LOMBOK GRIS pergamón  (38x29x41)</t>
  </si>
  <si>
    <t>4450100</t>
  </si>
  <si>
    <t>BANQUETA OASIS /  MARRON</t>
  </si>
  <si>
    <t>4450101</t>
  </si>
  <si>
    <t>BANQUETA OASIS /  NATURAL</t>
  </si>
  <si>
    <t>4450200</t>
  </si>
  <si>
    <t>BANQUETA SATORI /  MARRON</t>
  </si>
  <si>
    <t>4450201</t>
  </si>
  <si>
    <t>BANQUETA SATORI /  NATURAL</t>
  </si>
  <si>
    <t>4450300</t>
  </si>
  <si>
    <t>BANQUETA MIDCENTURY /  MARRON</t>
  </si>
  <si>
    <t>4430701</t>
  </si>
  <si>
    <t>ESPEJO RECTANGULAR BLANCO                      (55x65)</t>
  </si>
  <si>
    <t>4431101</t>
  </si>
  <si>
    <t>ESPEJO REDONDO BLANCO                       56 cm</t>
  </si>
  <si>
    <t>4440100</t>
  </si>
  <si>
    <t>ESPEJO AUMENTO x5 CON PIE       17 cm</t>
  </si>
  <si>
    <t>4440200</t>
  </si>
  <si>
    <t>ESPEJO AUMENTO x5 CON BRAZO 17 cm       31,5 cm</t>
  </si>
  <si>
    <t>4440300</t>
  </si>
  <si>
    <t>ESPEJO AUMENTO x5 EXTENSIBLE 17 cm      54,5 cm</t>
  </si>
  <si>
    <t>4440501</t>
  </si>
  <si>
    <t>ESPEJO AUMENTO NERTA x8 CON VENTOSAS 15 cm.</t>
  </si>
  <si>
    <t>4432101</t>
  </si>
  <si>
    <t>ESTANTERIA CON CAJON BLANCO                  (29x11x51)</t>
  </si>
  <si>
    <t>4432000</t>
  </si>
  <si>
    <t>RINCONERA CON CAJON AZUL KRISTAL          (20x20x50)</t>
  </si>
  <si>
    <t>4432001</t>
  </si>
  <si>
    <t>RINCONERA CON CAJON BLANCO                    (20x20x50)</t>
  </si>
  <si>
    <t>4480100</t>
  </si>
  <si>
    <t>ARMARIO DE BAÑO RINCONERO AZUL            (20x20x62,5)</t>
  </si>
  <si>
    <t>4480101</t>
  </si>
  <si>
    <t>ARMARIO DE BAÑO RINCONERO CLACÉ         (20x20x62,5)</t>
  </si>
  <si>
    <t>4480102</t>
  </si>
  <si>
    <t>ARMARIO DE BAÑO RINCONERO BLANCO      (20x20x62,5)</t>
  </si>
  <si>
    <t>4480200</t>
  </si>
  <si>
    <t>ARMARIO DE BAÑO HORIZONTAL AZUL           (46x15,5x32)</t>
  </si>
  <si>
    <t>4480201</t>
  </si>
  <si>
    <t>ARMARIO DE BAÑO HORIZONTAL CLACÉ        (46x15,5x32)</t>
  </si>
  <si>
    <t>4480202</t>
  </si>
  <si>
    <t>ARMARIO DE BAÑO HORIZONTAL BLANCO      (46x15,5x32)</t>
  </si>
  <si>
    <t>4480209</t>
  </si>
  <si>
    <t>ARMARIO DE BAÑO BOTIQUIN cruz roja           (46x15,5x32)</t>
  </si>
  <si>
    <t>4480000</t>
  </si>
  <si>
    <t>ARMARIO DE BAÑO VERTICAL AZUL               (22x10,5x90,5)</t>
  </si>
  <si>
    <t>4480001</t>
  </si>
  <si>
    <t>ARMARIO DE BAÑO VERTICAL CLACÉ            (22x10,5x90,5)</t>
  </si>
  <si>
    <t>4480002</t>
  </si>
  <si>
    <t>ARMARIO DE BAÑO VERTICAL BLANCO          (22x10,5x90,5)</t>
  </si>
  <si>
    <t>4489901</t>
  </si>
  <si>
    <t>KIT GLUE&amp;FIX ARMARIOS DE BAÑO</t>
  </si>
  <si>
    <t>4481000</t>
  </si>
  <si>
    <t>ESTANTERIA LOMBOK RECTANGULAR 4 ALTURAS /  MARRON</t>
  </si>
  <si>
    <t>4481001</t>
  </si>
  <si>
    <t>ESTANTERIA LOMBOK RECTANGULAR 4 ALTURAS /  BLANCO</t>
  </si>
  <si>
    <t>4481016</t>
  </si>
  <si>
    <t>ESTANTERIA LOMBOK RECTANGULAR 4 ALTURAS / GRIS</t>
  </si>
  <si>
    <t>4481100</t>
  </si>
  <si>
    <t>ESTANTERIA LOMBOK RINCON. 4 ALTURAS /  MARRON</t>
  </si>
  <si>
    <t>4481101</t>
  </si>
  <si>
    <t>ESTANTERIA LOMBOK RINCON. 4 ALTURAS /  BLANCO</t>
  </si>
  <si>
    <t>4481116</t>
  </si>
  <si>
    <t>ESTANTERIA LOMBOK RINCONERA 4 ALTURAS / GRIS</t>
  </si>
  <si>
    <t>4481200</t>
  </si>
  <si>
    <t>ESTANTERÍA LOMBOCK RECTANGULAR 3 ALT. MARRÓN</t>
  </si>
  <si>
    <t>4481201</t>
  </si>
  <si>
    <t>ESTANTERÍA LOMBOCK RECTANGULAR 3 ALT. BLANCO</t>
  </si>
  <si>
    <t>4481216</t>
  </si>
  <si>
    <t>ESTANTERIA LOMBOK RECTANGULAR 3 ALTURAS  GRIS</t>
  </si>
  <si>
    <t>1201500</t>
  </si>
  <si>
    <t>ESTANTERIA MODULAR LOMBOK /  MARRON</t>
  </si>
  <si>
    <t>4501000</t>
  </si>
  <si>
    <t>PONGOTODO LOMBOK /  MARRON</t>
  </si>
  <si>
    <t>4501001</t>
  </si>
  <si>
    <t>PONGOTODO LOMBOK /  BLANCO</t>
  </si>
  <si>
    <t>4501016</t>
  </si>
  <si>
    <t>PONGOTODO LOMBOK /  GRIS</t>
  </si>
  <si>
    <t>4437300</t>
  </si>
  <si>
    <t>TOALLERO MURAL METALICO                         (65x22x21)</t>
  </si>
  <si>
    <t>4500001</t>
  </si>
  <si>
    <t>PORTARROLLOS WC HIDDEN BLANCO</t>
  </si>
  <si>
    <t>6140002</t>
  </si>
  <si>
    <t>JABONERA AQUA GLACE</t>
  </si>
  <si>
    <t>6140102</t>
  </si>
  <si>
    <t>PORTACEPILLOS AQUA GLACE</t>
  </si>
  <si>
    <t>6140202</t>
  </si>
  <si>
    <t>DOSIFICADOR AQUA GLACE</t>
  </si>
  <si>
    <t>6140203</t>
  </si>
  <si>
    <t>DOSIFICADOR AQUA TUQUESA</t>
  </si>
  <si>
    <t>6110200</t>
  </si>
  <si>
    <t>DOSIFICADOR KRISTAL GRIS</t>
  </si>
  <si>
    <t>6110201</t>
  </si>
  <si>
    <t>DOSIFICADOR KRISTAL BLANCO</t>
  </si>
  <si>
    <t>6110312</t>
  </si>
  <si>
    <t>LOTE KRISTAL BLANCO-AZUL/AZUL (TRES PIEZAS)</t>
  </si>
  <si>
    <t>6110313</t>
  </si>
  <si>
    <t>LOTE KRISTAL BLANCO-LIMA/TURQUESA (TRES PIEZAS)</t>
  </si>
  <si>
    <t>6110314</t>
  </si>
  <si>
    <t>LOTE KRISTAL BLANCO-NARANJA/BERENJENA (TRES PIEZAS)</t>
  </si>
  <si>
    <t>6390000</t>
  </si>
  <si>
    <t>JABONERA BAOBAB /  BLUE MIST</t>
  </si>
  <si>
    <t>6390001</t>
  </si>
  <si>
    <t>JABONERA BAOBAB /  BLANCO PERGAMON</t>
  </si>
  <si>
    <t>6390003</t>
  </si>
  <si>
    <t>JABONERA BAOBAB /  TAUPE</t>
  </si>
  <si>
    <t>6390014</t>
  </si>
  <si>
    <t>JABONERA BAOBAB /  GRIS ANTRACITA</t>
  </si>
  <si>
    <t>6390100</t>
  </si>
  <si>
    <t>VASO BAOBAB /  BLUE MIST</t>
  </si>
  <si>
    <t>6390101</t>
  </si>
  <si>
    <t>VASO BAOBAB /  BLANCO PERGAMON</t>
  </si>
  <si>
    <t>6390103</t>
  </si>
  <si>
    <t>VASO BAOBAB /  TAUPE</t>
  </si>
  <si>
    <t>6390114</t>
  </si>
  <si>
    <t>VASO BAOBAB /  GRIS ANTRACITA</t>
  </si>
  <si>
    <t>6390200</t>
  </si>
  <si>
    <t>DOSIFICADOR JABON BAOBAB /  BLUE MIST</t>
  </si>
  <si>
    <t>6390201</t>
  </si>
  <si>
    <t>DOSIFICADOR JABON BAOBAB /  BLANCO PERGAMON</t>
  </si>
  <si>
    <t>6390203</t>
  </si>
  <si>
    <t>DOSIFICADOR JABON BAOBAB /  TAUPE</t>
  </si>
  <si>
    <t>6390214</t>
  </si>
  <si>
    <t>DOSIFICADOR JABON BAOBAB /  GRIS ANTRACITA</t>
  </si>
  <si>
    <t>6390300</t>
  </si>
  <si>
    <t>ESCOBILLA WC BAOBAB /  BLUE MIST</t>
  </si>
  <si>
    <t>6390301</t>
  </si>
  <si>
    <t>ESCOBILLA WC BAOBAB /  BLANCO PERGAMON</t>
  </si>
  <si>
    <t>6390303</t>
  </si>
  <si>
    <t>ESCOBILLA WC BAOBAB /  TAUPE</t>
  </si>
  <si>
    <t>6390314</t>
  </si>
  <si>
    <t>ESCOBILLA WC BAOBAB /  GRIS ANTRACITA</t>
  </si>
  <si>
    <t>6390338</t>
  </si>
  <si>
    <t>ESCOBILLA WC BAOBAB /  ECOHOME</t>
  </si>
  <si>
    <t>6391000</t>
  </si>
  <si>
    <t>SET VASO+DOSIFICADOR+JABONERA BAOBAB /  BLUE MIST</t>
  </si>
  <si>
    <t>6391001</t>
  </si>
  <si>
    <t>SET VASO+DOSIFICADOR+JABONERA BAOBAB /  BLANCO PERGAMON</t>
  </si>
  <si>
    <t>6391003</t>
  </si>
  <si>
    <t>SET VASO+DOSIFICADOR+JABONERA BAOBAB /  TAUPE</t>
  </si>
  <si>
    <t>6391014</t>
  </si>
  <si>
    <t>SET VASO+DOSIFICADOR+JABONERA BAOBAB /  GRIS ANTRACITA</t>
  </si>
  <si>
    <t>6391100</t>
  </si>
  <si>
    <t>SET VASO+DOSIFICADOR+JABON+ORGANIZ. 0,7L BAOBAB /  BLUE MIST</t>
  </si>
  <si>
    <t>6391101</t>
  </si>
  <si>
    <t>SET VASO+DOSIFICADOR+JABON+ORGANIZ. 0,7L BAOBAB /  BLANCO PERGAMON</t>
  </si>
  <si>
    <t>6391103</t>
  </si>
  <si>
    <t>SET VASO+DOSIFICADOR+JABON+ORGANIZ. 0,7L BAOBAB /  TAUPE</t>
  </si>
  <si>
    <t>6391114</t>
  </si>
  <si>
    <t>SET VASO+DOSIFICADOR+JABON+ORGANIZ. 0,7L BAOBAB /  GRIS ANTRACITA</t>
  </si>
  <si>
    <t>6391138</t>
  </si>
  <si>
    <t>SET PORTACEP.+DOS+JAB+ORG A6 BAOBAB /  ECOHOME</t>
  </si>
  <si>
    <t>6391300</t>
  </si>
  <si>
    <t>SET VASO+DOSIFICADOR+ORGANIZ.0,7L BAOBAB /  BLUE MIST</t>
  </si>
  <si>
    <t>6391301</t>
  </si>
  <si>
    <t>SET VASO+DOSIFICADOR+ORGANIZ.0,7L BAOBAB /  BLANCO PERGAMON</t>
  </si>
  <si>
    <t>6391303</t>
  </si>
  <si>
    <t>SET VASO+DOSIFICADOR+ORGANIZ.0,7L BAOBAB /  TAUPE</t>
  </si>
  <si>
    <t>6391314</t>
  </si>
  <si>
    <t>SET VASO+DOSIFICADOR+ORGANIZ.0,7L BAOBAB /  GRIS ANTRACITA</t>
  </si>
  <si>
    <t>6420000</t>
  </si>
  <si>
    <t>JABONERA BOHOL /  GRIS ANTRACITA</t>
  </si>
  <si>
    <t>6420001</t>
  </si>
  <si>
    <t>JABONERA BOHOL /  SKY WHITE</t>
  </si>
  <si>
    <t>6420100</t>
  </si>
  <si>
    <t>PORTACEPILLOS BOHOL /  GRIS ANTRACITA</t>
  </si>
  <si>
    <t>6420101</t>
  </si>
  <si>
    <t>PORTACEPILLOS BOHOL /  SKY WHITE</t>
  </si>
  <si>
    <t>6420200</t>
  </si>
  <si>
    <t>DOSIFICADOR BOHOL /  GRIS ANTRACITA</t>
  </si>
  <si>
    <t>6420201</t>
  </si>
  <si>
    <t>DOSIFICADOR BOHOL /  SKY WHITE</t>
  </si>
  <si>
    <t>6420300</t>
  </si>
  <si>
    <t>ESCOBILLA BOHOL /  GRIS ANTRACITA</t>
  </si>
  <si>
    <t>6420301</t>
  </si>
  <si>
    <t>ESCOBILLA BOHOL /  SKY WHITE</t>
  </si>
  <si>
    <t>6421000</t>
  </si>
  <si>
    <t>SET PORTACEP. + DOSIF + ORG A6 BOHOL /  GRIS ANTRACITA</t>
  </si>
  <si>
    <t>6421001</t>
  </si>
  <si>
    <t>SET PORTACEP. + DOSIF + ORG A6 BOHOL /  SKY WHITE</t>
  </si>
  <si>
    <t>6421100</t>
  </si>
  <si>
    <t>SET PORTACEP. + DOSIF + JAB + ORG A6 BOHOL /  GRIS ANTRACITA</t>
  </si>
  <si>
    <t>6421101</t>
  </si>
  <si>
    <t>SET PORTACEP. + DOSIF + JAB + ORG A6 BOHOL /  SKY WHITE</t>
  </si>
  <si>
    <t>7013001</t>
  </si>
  <si>
    <t>SANITARY BOX /  SRP 12 - NATURAL</t>
  </si>
  <si>
    <t>1010101</t>
  </si>
  <si>
    <t>PONGOTODO 60L BOHOL /  SKY WHITE</t>
  </si>
  <si>
    <t>1010114</t>
  </si>
  <si>
    <t>PONGOTODO 60L BOHOL /  GRIS ANTRACITA</t>
  </si>
  <si>
    <t>1042101</t>
  </si>
  <si>
    <t>CESTA ROPA 40L BOHOL /  SKY WHITE</t>
  </si>
  <si>
    <t>1042114</t>
  </si>
  <si>
    <t>CESTA ROPA 40L BOHOL /  GRIS ANTRACITA</t>
  </si>
  <si>
    <t>7013101</t>
  </si>
  <si>
    <t>CESTA S 4L BOHOL /  SKY WHITE</t>
  </si>
  <si>
    <t>7013114</t>
  </si>
  <si>
    <t>CESTA S 4L BOHOL /  GRIS ANTRACITA</t>
  </si>
  <si>
    <t>7013201</t>
  </si>
  <si>
    <t>CESTA M 12L BOHOL /  SKY WHITE</t>
  </si>
  <si>
    <t>7013214</t>
  </si>
  <si>
    <t>CESTA M 12L BOHOL /  GRIS ANTRACITA</t>
  </si>
  <si>
    <t>7013301</t>
  </si>
  <si>
    <t>CESTA L 20L BOHOL /  SKY WHITE</t>
  </si>
  <si>
    <t>7013314</t>
  </si>
  <si>
    <t>CESTA L 20L BOHOL /  GRIS ANTRACITA</t>
  </si>
  <si>
    <t>7013401</t>
  </si>
  <si>
    <t>ORGANIZADOR A4 BOHOL /  SKY WHITE</t>
  </si>
  <si>
    <t>7013414</t>
  </si>
  <si>
    <t>ORGANIZADOR A4 BOHOL /  GRIS ANTRACITA</t>
  </si>
  <si>
    <t>7013501</t>
  </si>
  <si>
    <t>ORGANIZADOR A5 BOHOL /  SKY WHITE</t>
  </si>
  <si>
    <t>7013514</t>
  </si>
  <si>
    <t>ORGANIZADOR A5 BOHOL /  GRIS ANTRACITA</t>
  </si>
  <si>
    <t>7013601</t>
  </si>
  <si>
    <t>ORGANIZADOR A6 BOHOL /  SKY WHITE</t>
  </si>
  <si>
    <t>7013614</t>
  </si>
  <si>
    <t>ORGANIZADOR A6 BOHOL /  GRIS ANTRACITA</t>
  </si>
  <si>
    <t>7013701</t>
  </si>
  <si>
    <t>ORGANIZADOR SLIM BOHOL /  SKY WHITE</t>
  </si>
  <si>
    <t>7013714</t>
  </si>
  <si>
    <t>ORGANIZADOR SLIM BOHOL /  GRIS ANTRACITA</t>
  </si>
  <si>
    <t>7013801</t>
  </si>
  <si>
    <t>SET 3 CESTAS 2X4L + 12L BOHOL /  SKY WHITE</t>
  </si>
  <si>
    <t>7013814</t>
  </si>
  <si>
    <t>SET 3 CESTAS 2X4L + 12L BOHOL /  GRIS ANTRACITA</t>
  </si>
  <si>
    <t>7013901</t>
  </si>
  <si>
    <t>SET 4 CESTAS 2x4L + 12L + 20L BOHOL /  SKY WHITE</t>
  </si>
  <si>
    <t>7013914</t>
  </si>
  <si>
    <t>SET 4 CESTAS 2x4L + 12L + 20L BOHOL /  GRIS ANTRACITA</t>
  </si>
  <si>
    <t>7014001</t>
  </si>
  <si>
    <t>SET 4 ORGANIZ. SLIM+A6+A5+A4 BOHOL /  SKY WHITE</t>
  </si>
  <si>
    <t>7014014</t>
  </si>
  <si>
    <t>SET 4 ORGANIZ. SLIM+A6+A5+A4 BOHOL /  GRIS ANTRACITA</t>
  </si>
  <si>
    <t>7014101</t>
  </si>
  <si>
    <t>TAPA CESTA 12- 20L BOHOL /  SKY WHITE</t>
  </si>
  <si>
    <t>7014114</t>
  </si>
  <si>
    <t>TAPA CESTA 12- 20L BOHOL /  GRIS ANTRACITA</t>
  </si>
  <si>
    <t>7014201</t>
  </si>
  <si>
    <t>SET CESTA 12L + TAPA BOHOL /  SKY WHITE</t>
  </si>
  <si>
    <t>7014214</t>
  </si>
  <si>
    <t>SET CESTA 12L + TAPA BOHOL /  GRIS ANTRACITA</t>
  </si>
  <si>
    <t>7014301</t>
  </si>
  <si>
    <t>SET CESTA 20L + TAPA BOHOL /  SKY WHITE</t>
  </si>
  <si>
    <t>7014314</t>
  </si>
  <si>
    <t>SET CESTA 20L + TAPA BOHOL /  GRIS ANTRACITA</t>
  </si>
  <si>
    <t>7014401</t>
  </si>
  <si>
    <t>SET 5 ORGANIZ. SLIM+2xA6+A5+A4 BOHOL /  SKY WHITE</t>
  </si>
  <si>
    <t>7014414</t>
  </si>
  <si>
    <t>SET 5 ORGANIZ. SLIM+2xA6+A5+A4 BOHOL /  GRIS ANTRACITA</t>
  </si>
  <si>
    <t>7011801</t>
  </si>
  <si>
    <t>CESTA 3,5L BASIC /  BLANCO</t>
  </si>
  <si>
    <t>7011901</t>
  </si>
  <si>
    <t>CESTA 10L BASIC /  BLANCO</t>
  </si>
  <si>
    <t>6270000</t>
  </si>
  <si>
    <t>JABONERA THAI BLANCA</t>
  </si>
  <si>
    <t>6270001</t>
  </si>
  <si>
    <t>JABONERA TAHI GRIS ANTRACITA</t>
  </si>
  <si>
    <t>6270100</t>
  </si>
  <si>
    <t>VASO THAI BLANCO</t>
  </si>
  <si>
    <t>6270101</t>
  </si>
  <si>
    <t>VASO THAI GRIS ANTRACITA</t>
  </si>
  <si>
    <t>6270200</t>
  </si>
  <si>
    <t>DOSIFICADOR THAI BLANCO</t>
  </si>
  <si>
    <t>6270201</t>
  </si>
  <si>
    <t>DOSIFICADOR THAI GRIS ANTRACITA</t>
  </si>
  <si>
    <t>6280100</t>
  </si>
  <si>
    <t>VASO DUNE BEIGE</t>
  </si>
  <si>
    <t>6280200</t>
  </si>
  <si>
    <t>DOSIFICADOR DUNE BEIGE</t>
  </si>
  <si>
    <t>6290000</t>
  </si>
  <si>
    <t>JABONERA SAKAI BLANCA</t>
  </si>
  <si>
    <t>6290100</t>
  </si>
  <si>
    <t>VASO SAKAI BLANCO</t>
  </si>
  <si>
    <t>6410000</t>
  </si>
  <si>
    <t>JABONERA SOFT GRIS ANTRACITA</t>
  </si>
  <si>
    <t>6410001</t>
  </si>
  <si>
    <t>JABONERA SOFT BLANCO PERGAMON</t>
  </si>
  <si>
    <t>6410100</t>
  </si>
  <si>
    <t>PORTACEPILLOS SOFT GRIS ANTRACITA</t>
  </si>
  <si>
    <t>6410101</t>
  </si>
  <si>
    <t>PORTACEPILLOS SOFT BLANCO PERGAMON</t>
  </si>
  <si>
    <t>6410200</t>
  </si>
  <si>
    <t>DOSIFICADOR SOFT GRIS ANTRACITA</t>
  </si>
  <si>
    <t>6410201</t>
  </si>
  <si>
    <t>DOSIFICADOR SOFT BLANCO PERGAMON</t>
  </si>
  <si>
    <t>6350000</t>
  </si>
  <si>
    <t>JABONERA BAMBÚ</t>
  </si>
  <si>
    <t>6350100</t>
  </si>
  <si>
    <t>VASO BAMBÚ</t>
  </si>
  <si>
    <t>6350200</t>
  </si>
  <si>
    <t>DOSIFICADOR JABON BAMBÚ</t>
  </si>
  <si>
    <t>6350300</t>
  </si>
  <si>
    <t>ESCOBILLA WC  BAMBÚ</t>
  </si>
  <si>
    <t>6360000</t>
  </si>
  <si>
    <t>JABONERA SAIGÓN</t>
  </si>
  <si>
    <t>6360100</t>
  </si>
  <si>
    <t>VASO SAIGÓN</t>
  </si>
  <si>
    <t>6360200</t>
  </si>
  <si>
    <t>DOSIFICADOR JABON SAIGÓN</t>
  </si>
  <si>
    <t>6360300</t>
  </si>
  <si>
    <t>ESCOBILLA WC  SAIGÓN</t>
  </si>
  <si>
    <t>6370001</t>
  </si>
  <si>
    <t>JABONERA NEST GRIS</t>
  </si>
  <si>
    <t>6370101</t>
  </si>
  <si>
    <t>VASO NEST GRIS</t>
  </si>
  <si>
    <t>6370201</t>
  </si>
  <si>
    <t>DOSIFICADOR NEST GRIS</t>
  </si>
  <si>
    <t>6370301</t>
  </si>
  <si>
    <t>ESCOBILLA WC NEST GRIS</t>
  </si>
  <si>
    <t>6380000</t>
  </si>
  <si>
    <t>JABONERA MARBLE</t>
  </si>
  <si>
    <t>6380100</t>
  </si>
  <si>
    <t>VASO MARBLE</t>
  </si>
  <si>
    <t>6380200</t>
  </si>
  <si>
    <t>DOSIFICADOR JABON MARBLE</t>
  </si>
  <si>
    <t>6380300</t>
  </si>
  <si>
    <t>ESCOBILLA WC MARBLE</t>
  </si>
  <si>
    <t>6400000</t>
  </si>
  <si>
    <t>JABONERA BORA</t>
  </si>
  <si>
    <t>6400100</t>
  </si>
  <si>
    <t>VASO BORA</t>
  </si>
  <si>
    <t>6400200</t>
  </si>
  <si>
    <t>DOSIFICADOR BORA</t>
  </si>
  <si>
    <t>6400300</t>
  </si>
  <si>
    <t>ESCOBILLA BORA</t>
  </si>
  <si>
    <t>6710201</t>
  </si>
  <si>
    <t>COLGADOR OLYMPIA RTT                      (29x18x21)</t>
  </si>
  <si>
    <t>6710101</t>
  </si>
  <si>
    <t>PORTARROLLOS OLYMPIA RTT BLANCO (29x18x21)</t>
  </si>
  <si>
    <t>6710001</t>
  </si>
  <si>
    <t>ARO TOALLERO OLYMPIA RTT 25 cm.   (58x18x21)</t>
  </si>
  <si>
    <t>6710401</t>
  </si>
  <si>
    <t>TOALLERO BARRA OLYMPIA RTT 58 cm     (58x18x21)</t>
  </si>
  <si>
    <t>6630201</t>
  </si>
  <si>
    <t>COLGADOR OLYMPIA+ BLANCO</t>
  </si>
  <si>
    <t>6630801</t>
  </si>
  <si>
    <t>COLGADOR TRIPLE OLYMPIA+ BLANCO  37 cm</t>
  </si>
  <si>
    <t>6630501</t>
  </si>
  <si>
    <t>JABONERA OLYMPIA+ BLANCO</t>
  </si>
  <si>
    <t>6630601</t>
  </si>
  <si>
    <t>PORTACEPILLOS OLYMPIA+ BLANCO</t>
  </si>
  <si>
    <t>6631101</t>
  </si>
  <si>
    <t>PORTARROLLOS OLYMPIA+ II BLANCO</t>
  </si>
  <si>
    <t>6630101</t>
  </si>
  <si>
    <t>PORTARROLLOS OLYMPIA+ BLANCO</t>
  </si>
  <si>
    <t>6630126</t>
  </si>
  <si>
    <t>PORTARROLLOS OLYMPIA+ GRIS</t>
  </si>
  <si>
    <t>6630701</t>
  </si>
  <si>
    <t>ARO TOALLERO PEQUEÑO OLYMPIA+ BLANCO 20 cm.</t>
  </si>
  <si>
    <t>6630001</t>
  </si>
  <si>
    <t>ARO TOALLERO OLYMPIA+ BLANCO  25 cm.</t>
  </si>
  <si>
    <t>6630401</t>
  </si>
  <si>
    <t>TOALLERO BARRA OLYMPIA+ BLANCO 57 cm</t>
  </si>
  <si>
    <t>6630301</t>
  </si>
  <si>
    <t>ESTANTE LAVABO OLYMPIA+ BLANCO  58 cm</t>
  </si>
  <si>
    <t>6632101</t>
  </si>
  <si>
    <t>ESTUCHE BAÑO 6 PIEZAS OLYMPIA</t>
  </si>
  <si>
    <t>6720001</t>
  </si>
  <si>
    <t>ARO TOALLERO - SMART</t>
  </si>
  <si>
    <t>6720201</t>
  </si>
  <si>
    <t>COLGADOR - SMART</t>
  </si>
  <si>
    <t>6720301</t>
  </si>
  <si>
    <t>PORTARROLLOS SIN TAPA - SMART</t>
  </si>
  <si>
    <t>6720401</t>
  </si>
  <si>
    <t>TOALLERO BARRA - SMART</t>
  </si>
  <si>
    <t>6721001</t>
  </si>
  <si>
    <t>ESTUCHE 4 PIEZAS - SMART</t>
  </si>
  <si>
    <t>6720701</t>
  </si>
  <si>
    <t>KIT G&amp;F SMART 2 PIEZAS</t>
  </si>
  <si>
    <t>6301301</t>
  </si>
  <si>
    <t>COLGADOR BLANCA ALPHA</t>
  </si>
  <si>
    <t>6301200</t>
  </si>
  <si>
    <t>JABONERA GRIS ALPHA</t>
  </si>
  <si>
    <t>6301201</t>
  </si>
  <si>
    <t>JABONERA BLANCA ALPHA</t>
  </si>
  <si>
    <t>6301600</t>
  </si>
  <si>
    <t>PORTACEPILLOS GRIS ALPHA</t>
  </si>
  <si>
    <t>6301601</t>
  </si>
  <si>
    <t>PORTACEPILLOS BLANCO ALPHA</t>
  </si>
  <si>
    <t>6302000</t>
  </si>
  <si>
    <t>DOSIFICADOR GRIS ALPHA</t>
  </si>
  <si>
    <t>6302001</t>
  </si>
  <si>
    <t>DOSIFICADOR BLANCO ALPHA</t>
  </si>
  <si>
    <t>6301901</t>
  </si>
  <si>
    <t>PORTARROLLOS BLANCO ALPHA</t>
  </si>
  <si>
    <t>6302101</t>
  </si>
  <si>
    <t>ESCOBILLA WC BLANCO ALPHA</t>
  </si>
  <si>
    <t>6301701</t>
  </si>
  <si>
    <t>ARO BLANCO ALPHA</t>
  </si>
  <si>
    <t>6301800</t>
  </si>
  <si>
    <t>TOALLERO MEDIANO 40 cm: GRIS ALPHA</t>
  </si>
  <si>
    <t>6301801</t>
  </si>
  <si>
    <t>TOALLERO MEDIANO 40 cm: BLANCO ALPHA</t>
  </si>
  <si>
    <t>6643500</t>
  </si>
  <si>
    <t>PORTAESCOBILLA WC PARED SPA</t>
  </si>
  <si>
    <t>6642600</t>
  </si>
  <si>
    <t>ARO TOALLERO SPA                   19 cm.</t>
  </si>
  <si>
    <t>6642700</t>
  </si>
  <si>
    <t>TOALLERO MEDIANO SPA           42 cm</t>
  </si>
  <si>
    <t>6642400</t>
  </si>
  <si>
    <t>TOALLERO GRANDE SPA             62 cm</t>
  </si>
  <si>
    <t>6646300</t>
  </si>
  <si>
    <t>COLGADOR RONDA</t>
  </si>
  <si>
    <t>6647200</t>
  </si>
  <si>
    <t>JABONERA PARED RONDA</t>
  </si>
  <si>
    <t>6647000</t>
  </si>
  <si>
    <t>ESCOBILLA WC SUELO RONDA</t>
  </si>
  <si>
    <t>6647500</t>
  </si>
  <si>
    <t>PORTAESCOBILLA WC PARED RONDA</t>
  </si>
  <si>
    <t>6646800</t>
  </si>
  <si>
    <t>PORTARROLLOS RONDA</t>
  </si>
  <si>
    <t>6646000</t>
  </si>
  <si>
    <t>PORTARROLLOS RONDA II (sin tapa/reserva)   (15x6,5 cm.)</t>
  </si>
  <si>
    <t>6646600</t>
  </si>
  <si>
    <t>ARO TOALLERO RONDA                  19 cm.</t>
  </si>
  <si>
    <t>6646700</t>
  </si>
  <si>
    <t>TOALLERO MEDIANO RONDA          45 cm</t>
  </si>
  <si>
    <t>6646400</t>
  </si>
  <si>
    <t>TOALLERO GRANDE RONDA  65 cm  (Int.600. Ext.630)</t>
  </si>
  <si>
    <t>6646100</t>
  </si>
  <si>
    <t>ESTANTE RONDA                           50 cm</t>
  </si>
  <si>
    <t>6311600</t>
  </si>
  <si>
    <t>SOPORTE PARED MARTINS</t>
  </si>
  <si>
    <t>6311100</t>
  </si>
  <si>
    <t>COLGADOR MARTINS</t>
  </si>
  <si>
    <t>6311700</t>
  </si>
  <si>
    <t>JABONERA MARTINS</t>
  </si>
  <si>
    <t>6312000</t>
  </si>
  <si>
    <t>ESCOBILLA WC MARTINS</t>
  </si>
  <si>
    <t>6311000</t>
  </si>
  <si>
    <t>PORTARROLLOS MARTINS</t>
  </si>
  <si>
    <t>6310900</t>
  </si>
  <si>
    <t>PORTARROLLOS S/TAPA MARTINS</t>
  </si>
  <si>
    <t>6311500</t>
  </si>
  <si>
    <t>ARO MARTINS</t>
  </si>
  <si>
    <t>6311200</t>
  </si>
  <si>
    <t>TOALLERO BARRA MEDIANO MARTINS  45 cm.</t>
  </si>
  <si>
    <t>6311300</t>
  </si>
  <si>
    <t>TOALLERO BARRA GRANDE MARTINS  60 cm.</t>
  </si>
  <si>
    <t>6311400</t>
  </si>
  <si>
    <t>TOALLERO BARRA MOVIL MARTINS 38 cm. (fijación sólo taladro)</t>
  </si>
  <si>
    <t>6312901</t>
  </si>
  <si>
    <t>KIT SOPORTES GLUE &amp; FIX MARTINS - EPSILON</t>
  </si>
  <si>
    <t>6320100</t>
  </si>
  <si>
    <t>COLGADOR KALO</t>
  </si>
  <si>
    <t>6320200</t>
  </si>
  <si>
    <t>PORTARROLLOS KALO</t>
  </si>
  <si>
    <t>6320300</t>
  </si>
  <si>
    <t>PORTARROLLOS SIN TAPA KALO</t>
  </si>
  <si>
    <t>6320400</t>
  </si>
  <si>
    <t>ARO TOALLERO KALO</t>
  </si>
  <si>
    <t>6320500</t>
  </si>
  <si>
    <t>TOALLERO KALO</t>
  </si>
  <si>
    <t>6320600</t>
  </si>
  <si>
    <t>TOALLERO GRANDE KALO</t>
  </si>
  <si>
    <t>6644300</t>
  </si>
  <si>
    <t>COLGADOR DESING</t>
  </si>
  <si>
    <t>6645500</t>
  </si>
  <si>
    <t>PORTAESCOBILLA WC PARED DESING</t>
  </si>
  <si>
    <t>6199600</t>
  </si>
  <si>
    <t>FLAT COLGADOR</t>
  </si>
  <si>
    <t>6198300</t>
  </si>
  <si>
    <t>COLGADOR DOBLE FLAT                     7 cm.</t>
  </si>
  <si>
    <t>6198200</t>
  </si>
  <si>
    <t>JABONERA FLAT</t>
  </si>
  <si>
    <t>6199300</t>
  </si>
  <si>
    <t>PORTACEPILLOS PARED FLAT</t>
  </si>
  <si>
    <t>6199500</t>
  </si>
  <si>
    <t>PORTAESCOBILLA WC PARED FLAT</t>
  </si>
  <si>
    <t>6198900</t>
  </si>
  <si>
    <t>PORTARROLLOS  FLAT                11 cm.</t>
  </si>
  <si>
    <t>6198000</t>
  </si>
  <si>
    <t>PORTARROLLOS SIN TAPA FLAT       17 cm.</t>
  </si>
  <si>
    <t>6198700</t>
  </si>
  <si>
    <t>ARO TOALLERO FLAT                                   12 cm.</t>
  </si>
  <si>
    <t>6198800</t>
  </si>
  <si>
    <t>TOALLERO BARRA MEDIANO FLAT  45 cm. (int.390.Ext.430)</t>
  </si>
  <si>
    <t>6198400</t>
  </si>
  <si>
    <t>TOALLERO BARRA GRANDE FLAT  60 cm. (Int.540.Ext.580)</t>
  </si>
  <si>
    <t>6198500</t>
  </si>
  <si>
    <t>TOALLERO BISAGRA FLAT               37 cm.</t>
  </si>
  <si>
    <t>6198100</t>
  </si>
  <si>
    <t>ESTANTE FLAT 50 cm.                           50 cm.</t>
  </si>
  <si>
    <t>6199900</t>
  </si>
  <si>
    <t>KIT SOPORTES GLUE &amp; FIX FLAT</t>
  </si>
  <si>
    <t>6641200</t>
  </si>
  <si>
    <t>JABONERA PARED SAPHIR</t>
  </si>
  <si>
    <t>6641300</t>
  </si>
  <si>
    <t>PORTAVASO PARED SAPHIR</t>
  </si>
  <si>
    <t>6641400</t>
  </si>
  <si>
    <t>DOSIFICADOR J. PARED SAPHIR</t>
  </si>
  <si>
    <t>6640800</t>
  </si>
  <si>
    <t>PORTARROLLOS SAPHIR</t>
  </si>
  <si>
    <t>6640400</t>
  </si>
  <si>
    <t>TOALLERO BARRA GRANDE SAPHIR          62 cm *</t>
  </si>
  <si>
    <t>6640100</t>
  </si>
  <si>
    <t>ESTANTE SAPHIR                                 50 cm. *</t>
  </si>
  <si>
    <t>6640900</t>
  </si>
  <si>
    <t>CESTILLO SAPHIR</t>
  </si>
  <si>
    <t>6641000</t>
  </si>
  <si>
    <t>TOALLERO MURAL SAPHIR      (61,5x26x17)</t>
  </si>
  <si>
    <t>6740000</t>
  </si>
  <si>
    <t>COLGADOR ICONIK</t>
  </si>
  <si>
    <t>6740200</t>
  </si>
  <si>
    <t>TOALLERO MEDIANO ICONIK</t>
  </si>
  <si>
    <t>6740300</t>
  </si>
  <si>
    <t>TOALLERO GRANDE ICONIK</t>
  </si>
  <si>
    <t>6740400</t>
  </si>
  <si>
    <t>ARO TOALLERO ICONIK</t>
  </si>
  <si>
    <t>6740500</t>
  </si>
  <si>
    <t>PORTARROLLOS ICONIK</t>
  </si>
  <si>
    <t>6740600</t>
  </si>
  <si>
    <t>PORTARROLLOS SIN TAPA ICONIK</t>
  </si>
  <si>
    <t>6740700</t>
  </si>
  <si>
    <t>PORTAESCOBILLA ICONIK</t>
  </si>
  <si>
    <t>6200300</t>
  </si>
  <si>
    <t>COLGADOR ALUMINIUM</t>
  </si>
  <si>
    <t>6200200</t>
  </si>
  <si>
    <t>JABONERA PARED ALUMINUM</t>
  </si>
  <si>
    <t>6201100</t>
  </si>
  <si>
    <t>VASO PARED ALUMNIUM</t>
  </si>
  <si>
    <t>6200800</t>
  </si>
  <si>
    <t>PORTARROLLOS ALUMINUM</t>
  </si>
  <si>
    <t>6200600</t>
  </si>
  <si>
    <t>ARO TOALLERO ALUMINIUM                                              23 cm.</t>
  </si>
  <si>
    <t>6200700</t>
  </si>
  <si>
    <t xml:space="preserve">TOALLERO BARRA MEDIANO ALUMINUM                 49 cm </t>
  </si>
  <si>
    <t>6200400</t>
  </si>
  <si>
    <t>TOALLERO BARRA GRANDE ALUMINUM                61 cm</t>
  </si>
  <si>
    <t>6200500</t>
  </si>
  <si>
    <t>TOALLERO BARRA GRANDE DOBLE ALUMINUM       61 cm</t>
  </si>
  <si>
    <t>6060600</t>
  </si>
  <si>
    <t>ARO TOALLERO ICE                        23 cm.</t>
  </si>
  <si>
    <t>6060400</t>
  </si>
  <si>
    <t>TOALLERO GRANDE ICE                   61 cm</t>
  </si>
  <si>
    <t>6060900</t>
  </si>
  <si>
    <t>ESTANTE RINCONERO ICE          (25x25)</t>
  </si>
  <si>
    <t>6061400</t>
  </si>
  <si>
    <t>ESTANTE DOBLE ICE                        (35x12x35)</t>
  </si>
  <si>
    <t>6212000</t>
  </si>
  <si>
    <t>COLGADOR OSLO BRILLANTE</t>
  </si>
  <si>
    <t>6212002</t>
  </si>
  <si>
    <t>COLGADOR OSLO GRIS</t>
  </si>
  <si>
    <t>6212800</t>
  </si>
  <si>
    <t>ESCOBILLA WC PARED  OSLO BRILLANTE</t>
  </si>
  <si>
    <t>6212802</t>
  </si>
  <si>
    <t>ESCOBILLA WC PARED OSLO GRIS</t>
  </si>
  <si>
    <t>6212400</t>
  </si>
  <si>
    <t>PORTARROLLOS SIN TAPA OSLO BRILLANTE</t>
  </si>
  <si>
    <t>6212600</t>
  </si>
  <si>
    <t>ARO TOALLERO  OSLO BRILLANTE</t>
  </si>
  <si>
    <t>6212602</t>
  </si>
  <si>
    <t>ARO TOALLERO OSLO GRIS</t>
  </si>
  <si>
    <t>6212900</t>
  </si>
  <si>
    <t>TOALLERO BARRA 46 cm. OSLO BRILLANTE (Int.395.Ext.435)</t>
  </si>
  <si>
    <t>6212902</t>
  </si>
  <si>
    <t>TOALLERO BARRA 46 cm. OSLO GRIS</t>
  </si>
  <si>
    <t>6213002</t>
  </si>
  <si>
    <t>TOALLERO BARRA 61 cm. OSLO GRIS</t>
  </si>
  <si>
    <t>6213102</t>
  </si>
  <si>
    <t>TOALLERO BARRA DOBLE 61 cm. GRIS</t>
  </si>
  <si>
    <t>6212702</t>
  </si>
  <si>
    <t>ESTANTE OSLO GRIS</t>
  </si>
  <si>
    <t>6730000</t>
  </si>
  <si>
    <t>COLGADOR ONIX</t>
  </si>
  <si>
    <t>6730100</t>
  </si>
  <si>
    <t>COLGADOR DOBLE ONYX</t>
  </si>
  <si>
    <t>6730200</t>
  </si>
  <si>
    <t>TOALLERO MEDIANO ONYX</t>
  </si>
  <si>
    <t>6730300</t>
  </si>
  <si>
    <t>TOALLERO GRANDE ONYX</t>
  </si>
  <si>
    <t>6730400</t>
  </si>
  <si>
    <t>ARO TOALLERO ONYX</t>
  </si>
  <si>
    <t>6730500</t>
  </si>
  <si>
    <t>PORTARROLLOS ONYX</t>
  </si>
  <si>
    <t>6730600</t>
  </si>
  <si>
    <t>PORTARROLLOS SIN TAPA ONYX</t>
  </si>
  <si>
    <t>6730700</t>
  </si>
  <si>
    <t>PORTAESCOBILLA ONYX</t>
  </si>
  <si>
    <t>6739901</t>
  </si>
  <si>
    <t>KIT GLUE &amp; FIX - ONYX</t>
  </si>
  <si>
    <t>6760000</t>
  </si>
  <si>
    <t>ESCOBILLA WC NERO</t>
  </si>
  <si>
    <t>6760100</t>
  </si>
  <si>
    <t>COLGADOR NERO</t>
  </si>
  <si>
    <t>6760300</t>
  </si>
  <si>
    <t>PORTARROLLOS SIN TAPA NERO</t>
  </si>
  <si>
    <t>6760400</t>
  </si>
  <si>
    <t>ARO TOALLERO NERO</t>
  </si>
  <si>
    <t>6760500</t>
  </si>
  <si>
    <t>TOALLERO MEDIANO NERO</t>
  </si>
  <si>
    <t>6760600</t>
  </si>
  <si>
    <t>TOALLERO GRANDE NERO</t>
  </si>
  <si>
    <t>6750000</t>
  </si>
  <si>
    <t>COLGADOR SLIM</t>
  </si>
  <si>
    <t>6750100</t>
  </si>
  <si>
    <t>TOALLERO MEDIANO SLIM</t>
  </si>
  <si>
    <t>6750200</t>
  </si>
  <si>
    <t>TOALLERO GRANDE SLIM</t>
  </si>
  <si>
    <t>6750300</t>
  </si>
  <si>
    <t>ARO TOALLERO SLIM</t>
  </si>
  <si>
    <t>6750400</t>
  </si>
  <si>
    <t>PORTARROLLOS SLIM</t>
  </si>
  <si>
    <t>6750500</t>
  </si>
  <si>
    <t>PORTARROLLOS SIN TAPA SLIM</t>
  </si>
  <si>
    <t>6750600</t>
  </si>
  <si>
    <t>ESCOBILLA WC SLIM</t>
  </si>
  <si>
    <t>6759900</t>
  </si>
  <si>
    <t>KIT GLUE FIX SLIM</t>
  </si>
  <si>
    <t>0082000</t>
  </si>
  <si>
    <t>RACOR 3/4" MACHO TL -LATON-</t>
  </si>
  <si>
    <t>0082100</t>
  </si>
  <si>
    <t>RACOR 3/4" HEMBRA TL -LATON-</t>
  </si>
  <si>
    <t>0082200</t>
  </si>
  <si>
    <t>RACOR  1" HEMBRA TL -LATON-</t>
  </si>
  <si>
    <t>0082500</t>
  </si>
  <si>
    <t>BOQUILLA RIEGO con conexión rápidaTL -LATON-</t>
  </si>
  <si>
    <t>0082700</t>
  </si>
  <si>
    <t>REPARADOR MANGUERAS 16-22 TL -LATON-</t>
  </si>
  <si>
    <t>0082800</t>
  </si>
  <si>
    <t>REPARADOR MANGUERAS 19-26 TL-LATON-</t>
  </si>
  <si>
    <t>0082900</t>
  </si>
  <si>
    <t>EMPALME RAPIDO 16-22 TL -LATON-</t>
  </si>
  <si>
    <t>0083000</t>
  </si>
  <si>
    <t>EMPALME RAPIDO 19-26 TL -LATON-</t>
  </si>
  <si>
    <t>0083400</t>
  </si>
  <si>
    <t>ASPERSOR IMPULSO C/PINCHO 450 m2 -LATON-</t>
  </si>
  <si>
    <t>0000102</t>
  </si>
  <si>
    <t>RACOR 3/4" MACHO TL GRANEL SRP   (20,5x39,5x17,8)</t>
  </si>
  <si>
    <t>0000202</t>
  </si>
  <si>
    <t>RACOR 3/4-1/2" HEMBRA TL GRANEL SRP</t>
  </si>
  <si>
    <t>0000502</t>
  </si>
  <si>
    <t>RACOR 1" HEMBRA TL GRANEL SRP</t>
  </si>
  <si>
    <t>0000602</t>
  </si>
  <si>
    <t>MANGUITO CONEXION RAPIDA TL GRANEL SRP</t>
  </si>
  <si>
    <t>0001202</t>
  </si>
  <si>
    <t>REPARADOR MANGUERAS 16-22 TL  GRANEL SRP</t>
  </si>
  <si>
    <t>0001302</t>
  </si>
  <si>
    <t>REPARADOR MANGUERAS 19-26 TL GRANEL SRP</t>
  </si>
  <si>
    <t>0001402</t>
  </si>
  <si>
    <t>EMPALME RAPIDO 16-22 TL GRANEL SRP</t>
  </si>
  <si>
    <t>0001502</t>
  </si>
  <si>
    <t>EMPALME RAPIDO 19-26 TL GRANEL SRP</t>
  </si>
  <si>
    <t>0050002</t>
  </si>
  <si>
    <t>BOQUILLA RIEGO con conexión rápida TL GRANEL SRP</t>
  </si>
  <si>
    <t>0050102</t>
  </si>
  <si>
    <t>BOQUILLA RIEGO con conectador 16-22 TL GRANEL SRP</t>
  </si>
  <si>
    <t>0050202</t>
  </si>
  <si>
    <t>BOQUILLA RIEGO con conectador 19-26 TL GRANEL SRP</t>
  </si>
  <si>
    <t>0050302</t>
  </si>
  <si>
    <t>BOQUILLA RIEGO con conexión rápida PP TL GRANEL SRP</t>
  </si>
  <si>
    <t>0051802</t>
  </si>
  <si>
    <t>PISTOLA 1 P GATILLO GRANEL SRP</t>
  </si>
  <si>
    <t>0080401</t>
  </si>
  <si>
    <t>BOQUILLA /  PREMIUM</t>
  </si>
  <si>
    <t>0080501</t>
  </si>
  <si>
    <t>PISTOLA 2P /  PREMIUM</t>
  </si>
  <si>
    <t>0080601</t>
  </si>
  <si>
    <t>PISTOLA 7P /  PREMIUM</t>
  </si>
  <si>
    <t>0021902</t>
  </si>
  <si>
    <t>ASPERSOR IMPULSO TL  GRANEL SRP</t>
  </si>
  <si>
    <t>0000101</t>
  </si>
  <si>
    <t>RACOR 3/4" MACHO TL</t>
  </si>
  <si>
    <t>0000201</t>
  </si>
  <si>
    <t>RACOR 3/4-1/2" HEMBRA TL</t>
  </si>
  <si>
    <t>0000501</t>
  </si>
  <si>
    <t>RACOR 1" HEMBRA TL</t>
  </si>
  <si>
    <t>0002101</t>
  </si>
  <si>
    <t>RACOR HEMBRA 2 VIAS 1" - 3/4 - 1/2 TL</t>
  </si>
  <si>
    <t>0002201</t>
  </si>
  <si>
    <t>RACOR HEMBRA 4 VIAS 1" - 3/4 - 1/2 TL</t>
  </si>
  <si>
    <t>0000601</t>
  </si>
  <si>
    <t>MANGUITO CONEXION RAPIDA TL</t>
  </si>
  <si>
    <t>0000701</t>
  </si>
  <si>
    <t>DERIVACION TRIPLE "Y" TL</t>
  </si>
  <si>
    <t>0001201</t>
  </si>
  <si>
    <t>REPARADOR MANGUERAS 16-22 TL</t>
  </si>
  <si>
    <t>0001301</t>
  </si>
  <si>
    <t>REPARADOR MANGUERAS 19-26 TL</t>
  </si>
  <si>
    <t>0001401</t>
  </si>
  <si>
    <t>EMPALME RAPIDO 16-22 TL</t>
  </si>
  <si>
    <t>0001501</t>
  </si>
  <si>
    <t>EMPALME RAPIDO 19-26 TL</t>
  </si>
  <si>
    <t>0001601</t>
  </si>
  <si>
    <t>EMPALME RAPIDO "STOP" 16-22 TL</t>
  </si>
  <si>
    <t>0001701</t>
  </si>
  <si>
    <t>EMPALME RAPIDO "STOP" 19-26 TL</t>
  </si>
  <si>
    <t>0002501</t>
  </si>
  <si>
    <t>EMPALME RAPIDO NANO 9 mm.</t>
  </si>
  <si>
    <t>0002301</t>
  </si>
  <si>
    <t>ADAPTADOR PARA GRIFO DE INTERIORES /  TL</t>
  </si>
  <si>
    <t>0080001</t>
  </si>
  <si>
    <t>RACOR GRIFO HEMBRA 2 VIAS /  PREMIUM</t>
  </si>
  <si>
    <t>0080201</t>
  </si>
  <si>
    <t>CONECTOR RAPIDO 1/2"-5/8" /  PREMIUM</t>
  </si>
  <si>
    <t>0080301</t>
  </si>
  <si>
    <t>CONECTOR RAPIDO STOP 1/2"-5/8" /  PREMIUM</t>
  </si>
  <si>
    <t>0081001</t>
  </si>
  <si>
    <t>CONECTOR RAPIDO 3/4" /  PREMIUM</t>
  </si>
  <si>
    <t>0081101</t>
  </si>
  <si>
    <t>CONECTOR RAPIDO 3/4" STOP /  PREMIUM</t>
  </si>
  <si>
    <t>0081201</t>
  </si>
  <si>
    <t>RACOR GRIFO HEMBRA 4 VIAS /  PREMIUM</t>
  </si>
  <si>
    <t>0081301</t>
  </si>
  <si>
    <t>REPARADOR MANGUERAS 3/4" /  PREMIUM</t>
  </si>
  <si>
    <t>0081401</t>
  </si>
  <si>
    <t>REPARADOR MANGUERAS 1/2"-5/8" /  PREMIUM</t>
  </si>
  <si>
    <t>0081501</t>
  </si>
  <si>
    <t>RACOR GRIFO HEMBRA 3/4" /  PREMIUM</t>
  </si>
  <si>
    <t>0081601</t>
  </si>
  <si>
    <t>RACOR GRIFO HEMBRA 1" /  PREMIUM</t>
  </si>
  <si>
    <t>0081701</t>
  </si>
  <si>
    <t>RACOR GRIFO HEMBRA 1"-3/4" /  PREMIUM</t>
  </si>
  <si>
    <t>0081801</t>
  </si>
  <si>
    <t>RACOR GRIFO HEMBRA 3/4"-1/2" /  PREMIUM</t>
  </si>
  <si>
    <t>0050001</t>
  </si>
  <si>
    <t>BOQUILLA RIEGO con conexión rápida TL</t>
  </si>
  <si>
    <t>0050101</t>
  </si>
  <si>
    <t>BOQUILLA RIEGO con conectador 16-22 TL</t>
  </si>
  <si>
    <t>0050201</t>
  </si>
  <si>
    <t>BOQUILLA RIEGO con conectador 19-26 TL</t>
  </si>
  <si>
    <t>0050301</t>
  </si>
  <si>
    <t>BOQUILLA RIEGO con conexión rápida PP TL</t>
  </si>
  <si>
    <t>0051801</t>
  </si>
  <si>
    <t>PISTOLA 1 P GATILLO</t>
  </si>
  <si>
    <t>0051601</t>
  </si>
  <si>
    <t>PISTOLA 1 P METALICA PLUS TL</t>
  </si>
  <si>
    <t>0051101</t>
  </si>
  <si>
    <t>PISTOLA 7 POSICIONES TL</t>
  </si>
  <si>
    <t>0051701</t>
  </si>
  <si>
    <t>PISTOLA 8 P METALICATL</t>
  </si>
  <si>
    <t>0007001</t>
  </si>
  <si>
    <t>KIT RIEGO COMPLETO TL</t>
  </si>
  <si>
    <t>0007201</t>
  </si>
  <si>
    <t>KIT BOQUILLA "STOP" TL</t>
  </si>
  <si>
    <t>0007301</t>
  </si>
  <si>
    <t>KIT GRIFO TL</t>
  </si>
  <si>
    <t>0007701</t>
  </si>
  <si>
    <t>KIT PISTOLA 1P GATILLO TL</t>
  </si>
  <si>
    <t>0007501</t>
  </si>
  <si>
    <t>KIT PISTOLA 7 POSICIONES TL</t>
  </si>
  <si>
    <t>0058001</t>
  </si>
  <si>
    <t>KIT MANGUERA ESPIRAL 15M TL</t>
  </si>
  <si>
    <t>0020101</t>
  </si>
  <si>
    <t>ASPERSOR SECTORIAL TL con pincho  40 m2</t>
  </si>
  <si>
    <t>0020201</t>
  </si>
  <si>
    <t>ASPERSOR SECTORIAL TL con base  40 m2</t>
  </si>
  <si>
    <t>0020501</t>
  </si>
  <si>
    <t>ASPERSOR ROTATIVO TL con pincho  135 m2</t>
  </si>
  <si>
    <t>0020601</t>
  </si>
  <si>
    <t>ASPERSOR ROTATIVO TL con base  135 m2</t>
  </si>
  <si>
    <t>0020901</t>
  </si>
  <si>
    <t>ASPERSOR 3 BRAZOS TL con base  80 m2</t>
  </si>
  <si>
    <t>0021301</t>
  </si>
  <si>
    <t>ASPERSOR OSCILANTE 17 T TL  180 m2       (47x11,5x15)</t>
  </si>
  <si>
    <t>0021801</t>
  </si>
  <si>
    <t>ASPERSOR IMPULSO CON PINCHO TL  450 m2</t>
  </si>
  <si>
    <t>0021901</t>
  </si>
  <si>
    <t>ASPERSOR IMPULSO TL  450 m2</t>
  </si>
  <si>
    <t>0085000</t>
  </si>
  <si>
    <t>RACOR GRIFO HEMBRA 3/4" /  METAL SOFT</t>
  </si>
  <si>
    <t>0085100</t>
  </si>
  <si>
    <t>RACOR GRIFO HEMBRA 1" /  METAL SOFT</t>
  </si>
  <si>
    <t>0085300</t>
  </si>
  <si>
    <t>CONECTOR RAPIDO 1/2" - 5/8" /  METAL SOFT</t>
  </si>
  <si>
    <t>0085400</t>
  </si>
  <si>
    <t>CONECTOR RAPIDO 3/4" /  METAL SOFT</t>
  </si>
  <si>
    <t>0085500</t>
  </si>
  <si>
    <t>RACOR GRIFO 3/4'' MACHO /  METAL SOFT</t>
  </si>
  <si>
    <t>0085600</t>
  </si>
  <si>
    <t>DERIVACION TRIPLE EN Y /  METAL SOFT</t>
  </si>
  <si>
    <t>0085700</t>
  </si>
  <si>
    <t>MANGUITO CONEXION RAPIDA /  METAL SOFT</t>
  </si>
  <si>
    <t>0085800</t>
  </si>
  <si>
    <t>REPARADOR MANGUERAS 1/2" - 5/8" /  METAL SOFT</t>
  </si>
  <si>
    <t>0085900</t>
  </si>
  <si>
    <t>REPARADOR MANGUERAS 3/4" /  METAL SOFT</t>
  </si>
  <si>
    <t>0086000</t>
  </si>
  <si>
    <t>BOQUILLA /  METAL SOFT</t>
  </si>
  <si>
    <t>0086100</t>
  </si>
  <si>
    <t>KIT RIEGO COMPLETO STOP 4 PZ /  METAL SOFT</t>
  </si>
  <si>
    <t>9990005</t>
  </si>
  <si>
    <t>MANGUERA EXTENSIBLE 7,5 M SUPERFLEX</t>
  </si>
  <si>
    <t>9990105</t>
  </si>
  <si>
    <t>MANGUERA EXTENSIBLE 15 M SUPERFLEX</t>
  </si>
  <si>
    <t>9981105</t>
  </si>
  <si>
    <t>MANGUERA REFORZ. 5/8 (rollo 50 m.) VERDE</t>
  </si>
  <si>
    <t>9981205</t>
  </si>
  <si>
    <t>MANGUERA REFORZ. 3/4 (rollo 50 m.) VERDE</t>
  </si>
  <si>
    <t>9981305</t>
  </si>
  <si>
    <t>MANGUERA REFORZ.  1"  (rollo 25 m.) VERDE</t>
  </si>
  <si>
    <t>9987005</t>
  </si>
  <si>
    <t>MANGUERA REFORZ. 5/8 (rollo 15 m.) VERDE</t>
  </si>
  <si>
    <t>9987105</t>
  </si>
  <si>
    <t>MANGUERA REFORZ. 5/8 (rollo 25 m.) VERDE</t>
  </si>
  <si>
    <t>9987505</t>
  </si>
  <si>
    <t>MANGUERA REFORZ. 3/4 (rollo 15 m.) VERDE</t>
  </si>
  <si>
    <t>9987605</t>
  </si>
  <si>
    <t>MANGUERA REFORZ. 3/4 (rollo 25 m.) VERDE</t>
  </si>
  <si>
    <t>9988005</t>
  </si>
  <si>
    <t>MANGUERA REFORZ. 5/8 (rollo 10 m.) EQUIPADO VERDE</t>
  </si>
  <si>
    <t>9988105</t>
  </si>
  <si>
    <t>MANGUERA REFORZ. 5/8 (rollo 15 m.) EQUIPADO VERDE</t>
  </si>
  <si>
    <t>9988205</t>
  </si>
  <si>
    <t>MANGUERA REFORZ. 5/8 (rollo 20 m.) EQUIPADO VERDE</t>
  </si>
  <si>
    <t>9988305</t>
  </si>
  <si>
    <t>MANGUERA REFORZ. 5/8 (rollo 25 m.) EQUIPADO VERDE</t>
  </si>
  <si>
    <t>9900005</t>
  </si>
  <si>
    <t>MANGUERA REFORZ. 1/2 (rollo 50 m.) AZUL  (12,5 x 17)</t>
  </si>
  <si>
    <t>9900105</t>
  </si>
  <si>
    <t>MANGUERA REFORZ. 5/8 (rollo 50 m.) AZUL  (15 x 19,5)</t>
  </si>
  <si>
    <t>9900205</t>
  </si>
  <si>
    <t>MANGUERA REFORZ. 3/4 (rollo 50 m.) AZUL    (19 x 26)</t>
  </si>
  <si>
    <t>9900305</t>
  </si>
  <si>
    <t>MANGUERA REFORZ.  1" (rollo 25 m.) AZUL     (25 x 30)</t>
  </si>
  <si>
    <t>9931005</t>
  </si>
  <si>
    <t>MANGUERA REFORZ 5/8 (rollo 10 m.) AZUL</t>
  </si>
  <si>
    <t>9931105</t>
  </si>
  <si>
    <t>MANGUERA REFORZ 5/8 (rollo 15 m.) AZUL</t>
  </si>
  <si>
    <t>9931205</t>
  </si>
  <si>
    <t>MANGUERA REFORZ 5/8 (rollo 20 m.) AZUL</t>
  </si>
  <si>
    <t>9931305</t>
  </si>
  <si>
    <t>MANGUERA REFORZ 5/8 (rollo 25 m.) AZUL</t>
  </si>
  <si>
    <t>9931405</t>
  </si>
  <si>
    <t>MANGUERA REFORZ 3/4 (rollo 25 m.) AZUL</t>
  </si>
  <si>
    <t>9935005</t>
  </si>
  <si>
    <t>MANGUERA REFORZ. 5/8 (rollo 10 m.) EQUIPADO AZUL</t>
  </si>
  <si>
    <t>9935105</t>
  </si>
  <si>
    <t>MANGUERA REFORZ. 5/8 (rollo 15 m.) EQUIPADO AZUL</t>
  </si>
  <si>
    <t>9935205</t>
  </si>
  <si>
    <t>MANGUERA REFORZ. 5/8 (rollo 20 m.) EQUIPADO AZUL</t>
  </si>
  <si>
    <t>9935305</t>
  </si>
  <si>
    <t>MANGUERA REFORZ. 5/8 (rollo 25 m.) EQUIPADO AZUL</t>
  </si>
  <si>
    <t>9935405</t>
  </si>
  <si>
    <t>MANGUERA REFORZ. 3/4 (rollo 25 m.) EQUIPADO AZUL</t>
  </si>
  <si>
    <t>9950200</t>
  </si>
  <si>
    <t>MANGUERA REFORZ. 1/2 (rollo 50 m.) VERDE TOPFLEX (12,5x20)</t>
  </si>
  <si>
    <t>9953200</t>
  </si>
  <si>
    <t>MANGUERA REFORZ. 5/8 (rollo 50 m.) VERDE TOPFLEX (15x22)</t>
  </si>
  <si>
    <t>9955105</t>
  </si>
  <si>
    <t>MANGUERA REFORZ. 5/8 (rollo 15 m.) EQUIPADO VERDE TOPFLEX</t>
  </si>
  <si>
    <t>9955405</t>
  </si>
  <si>
    <t>MANGUERA REFORZ. 5/8 (rollo 20 m.) EQUIPADO VERDE TOPFLEX</t>
  </si>
  <si>
    <t>9955305</t>
  </si>
  <si>
    <t>MANGUERA REFORZ. 5/8 (rollo 25 m.) EQUIPADO VERDE TOPFLEX</t>
  </si>
  <si>
    <t>9960105</t>
  </si>
  <si>
    <t>MANGUERA TRICOT. 5/8 (rollo 50 m.) GRIS PREMIUM</t>
  </si>
  <si>
    <t>9960205</t>
  </si>
  <si>
    <t>MANGUERA TRICOT. 3/4 (rollo 50 m.) GRIS PREMIUM</t>
  </si>
  <si>
    <t>9960305</t>
  </si>
  <si>
    <t>MANGUERA TRICOT. 1'' 25 mm (rollo 25 m.) GRIS PREMIUM</t>
  </si>
  <si>
    <t>9965005</t>
  </si>
  <si>
    <t>MANGUERA TRICOT. 5/8 (rollo 10 m.) EQUIPADO GRIS PREMIUM</t>
  </si>
  <si>
    <t>9965105</t>
  </si>
  <si>
    <t>MANGUERA TRICOT. 5/8 (rollo 15 m.) EQUIPADO GRIS PREMIUM</t>
  </si>
  <si>
    <t>9965205</t>
  </si>
  <si>
    <t>MANGUERA TRICOT. 5/8 (rollo 20 m.) EQUIPADO GRIS PREMIUM</t>
  </si>
  <si>
    <t>9965305</t>
  </si>
  <si>
    <t>MANGUERA TRICOT. 5/8 (rollo 25 m.) EQUIPADO GRIS PREMIUM</t>
  </si>
  <si>
    <t>9920009</t>
  </si>
  <si>
    <t>MANGUERA REFORZ. 5/8 (rollo 50 m.) AMARILLO AGRICOLA</t>
  </si>
  <si>
    <t>9920109</t>
  </si>
  <si>
    <t>MANGUERA REFORZ. 3/4 (rollo 50 m.) AMARILLO AGRICOLA</t>
  </si>
  <si>
    <t>9920209</t>
  </si>
  <si>
    <t>MANGUERA REFORZ.  1"  (rollo 25 m.) AMARILLO AGRICOLA</t>
  </si>
  <si>
    <t>0042001</t>
  </si>
  <si>
    <t>COLGADOR MANGUERA 25 m. TL</t>
  </si>
  <si>
    <t>0042101</t>
  </si>
  <si>
    <t>COLGADOR MANGUERA 50 m. TL</t>
  </si>
  <si>
    <t>0042201</t>
  </si>
  <si>
    <t>CARRO PORTAMANGUERA 50 m.TL            (pack 51x13x37,5)</t>
  </si>
  <si>
    <t>0045001</t>
  </si>
  <si>
    <t>TEMPORIZADOR RIEGO  1" - 3/4 TL</t>
  </si>
  <si>
    <t>0045201</t>
  </si>
  <si>
    <t>PROGRAMADOR DE RIEGO ANALÓGICO</t>
  </si>
  <si>
    <t>0045101</t>
  </si>
  <si>
    <t>PROGRAMADOR DE RIEGO 8/15</t>
  </si>
  <si>
    <t>0051501</t>
  </si>
  <si>
    <t>DUCHA JARDIN C/TRIPODE (1,6&gt;2,5 m.TL (pack 13,5x12,5x97)</t>
  </si>
  <si>
    <t>0043004</t>
  </si>
  <si>
    <t>BUZON VERDE</t>
  </si>
  <si>
    <t>0043007</t>
  </si>
  <si>
    <t>BUZON BLANCO                                         (30x12,6x38)</t>
  </si>
  <si>
    <t>0043009</t>
  </si>
  <si>
    <t>BUZON GRIS-METAL</t>
  </si>
  <si>
    <t>0044003</t>
  </si>
  <si>
    <t xml:space="preserve">BUZON "PICCOLO" VERDE                       </t>
  </si>
  <si>
    <t>0044007</t>
  </si>
  <si>
    <t>BUZON "PICOLO" BLANCO                       (25,2x10,8x37,7)</t>
  </si>
  <si>
    <t>0044009</t>
  </si>
  <si>
    <t>BUZON "PICCOLO" GRIS METAL</t>
  </si>
  <si>
    <t xml:space="preserve">TARIFA -5% </t>
  </si>
  <si>
    <t>PORTES PAGADOS 180€ (CANARIAS 1500 €)</t>
  </si>
  <si>
    <t>PEDIDO MÍNIMO (PORTES DEBIDOS) - 70 €</t>
  </si>
  <si>
    <t xml:space="preserve">COSTE PORTES - 7 € </t>
  </si>
  <si>
    <t>SIEMPRE CAJAS COMPLETAS</t>
  </si>
  <si>
    <t>Dto.</t>
  </si>
  <si>
    <t>Precio neto</t>
  </si>
  <si>
    <t>caja</t>
  </si>
  <si>
    <t>Uds</t>
  </si>
  <si>
    <t>Total</t>
  </si>
  <si>
    <t>TOTAL PEDIDO</t>
  </si>
  <si>
    <t>741251</t>
  </si>
  <si>
    <t>741252</t>
  </si>
  <si>
    <t>741253</t>
  </si>
  <si>
    <t>741254</t>
  </si>
  <si>
    <t>741257</t>
  </si>
  <si>
    <t>741258</t>
  </si>
  <si>
    <t>741259</t>
  </si>
  <si>
    <t>741260</t>
  </si>
  <si>
    <t>741261</t>
  </si>
  <si>
    <t>741262</t>
  </si>
  <si>
    <t>741263</t>
  </si>
  <si>
    <t>741264</t>
  </si>
  <si>
    <t>741265</t>
  </si>
  <si>
    <t>745163</t>
  </si>
  <si>
    <t>741266</t>
  </si>
  <si>
    <t>741267</t>
  </si>
  <si>
    <t>745165</t>
  </si>
  <si>
    <t>741268</t>
  </si>
  <si>
    <t>745164</t>
  </si>
  <si>
    <t>741269</t>
  </si>
  <si>
    <t>741270</t>
  </si>
  <si>
    <t>741272</t>
  </si>
  <si>
    <t>741273</t>
  </si>
  <si>
    <t>741274</t>
  </si>
  <si>
    <t>741275</t>
  </si>
  <si>
    <t>741276</t>
  </si>
  <si>
    <t>741277</t>
  </si>
  <si>
    <t>741278</t>
  </si>
  <si>
    <t>741279</t>
  </si>
  <si>
    <t>745166</t>
  </si>
  <si>
    <t>745361</t>
  </si>
  <si>
    <t>745362</t>
  </si>
  <si>
    <t>745354</t>
  </si>
  <si>
    <t>745355</t>
  </si>
  <si>
    <t>745356</t>
  </si>
  <si>
    <t>745357</t>
  </si>
  <si>
    <t>745358</t>
  </si>
  <si>
    <t>745359</t>
  </si>
  <si>
    <t>745360</t>
  </si>
  <si>
    <t>745350</t>
  </si>
  <si>
    <t>745351</t>
  </si>
  <si>
    <t>745352</t>
  </si>
  <si>
    <t>745353</t>
  </si>
  <si>
    <t>741777</t>
  </si>
  <si>
    <t>CÓDIGO</t>
  </si>
  <si>
    <t>E-TATAY</t>
  </si>
  <si>
    <t>10% dto. primer pedido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</si>
</sst>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[$€-1]_-;\-* #,##0.00\ [$€-1]_-;_-* &quot;-&quot;??\ [$€-1]_-"/>
    <numFmt numFmtId="165" formatCode="#,##0.00\ &quot;€&quot;"/>
  </numFmts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8"/>
      <color indexed="48"/>
      <name val="Arial Narrow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color indexed="8"/>
      <name val="Arial"/>
      <family val="2"/>
    </font>
    <font>
      <sz val="14"/>
      <name val="Arial"/>
      <family val="2"/>
    </font>
    <font>
      <b/>
      <sz val="10"/>
      <color indexed="48"/>
      <name val="Arial Narrow"/>
      <family val="2"/>
    </font>
    <font>
      <b/>
      <sz val="16"/>
      <color indexed="48"/>
      <name val="Arial Narrow"/>
      <family val="2"/>
    </font>
    <font>
      <b/>
      <sz val="10"/>
      <color rgb="FFFF0000"/>
      <name val="Arial"/>
      <family val="2"/>
    </font>
    <font>
      <b/>
      <sz val="16"/>
      <color rgb="FFFF0000"/>
      <name val="Aptos Narrow"/>
      <family val="2"/>
      <scheme val="minor"/>
    </font>
    <font>
      <b/>
      <sz val="18"/>
      <color rgb="FFFF0000"/>
      <name val="Aptos Narrow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66FF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/>
    <xf numFmtId="164" fontId="2" fillId="0" borderId="0" applyFont="0" applyFill="0" applyBorder="0" applyAlignment="0" applyProtection="0"/>
  </cellStyleXfs>
  <cellXfs count="201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2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1" fontId="2" fillId="2" borderId="0" xfId="0" applyNumberFormat="1" applyFont="1" applyFill="1" applyAlignment="1">
      <alignment horizontal="center" vertical="center"/>
    </xf>
    <xf numFmtId="14" fontId="2" fillId="5" borderId="6" xfId="0" applyNumberFormat="1" applyFont="1" applyFill="1" applyBorder="1" applyAlignment="1">
      <alignment horizontal="center" vertical="center"/>
    </xf>
    <xf numFmtId="14" fontId="2" fillId="5" borderId="8" xfId="0" applyNumberFormat="1" applyFont="1" applyFill="1" applyBorder="1" applyAlignment="1">
      <alignment horizontal="center" vertical="center"/>
    </xf>
    <xf numFmtId="0" fontId="2" fillId="5" borderId="10" xfId="2" applyNumberFormat="1" applyFont="1" applyFill="1" applyBorder="1" applyAlignment="1">
      <alignment horizontal="center" vertical="center"/>
    </xf>
    <xf numFmtId="49" fontId="3" fillId="5" borderId="10" xfId="2" applyNumberFormat="1" applyFill="1" applyBorder="1" applyAlignment="1">
      <alignment horizontal="center" vertical="center"/>
    </xf>
    <xf numFmtId="0" fontId="3" fillId="5" borderId="10" xfId="2" applyNumberFormat="1" applyFill="1" applyBorder="1" applyAlignment="1">
      <alignment horizontal="center" vertical="center"/>
    </xf>
    <xf numFmtId="0" fontId="3" fillId="5" borderId="11" xfId="2" applyNumberFormat="1" applyFill="1" applyBorder="1" applyAlignment="1">
      <alignment horizontal="center" vertical="center"/>
    </xf>
    <xf numFmtId="49" fontId="2" fillId="5" borderId="12" xfId="2" applyNumberFormat="1" applyFont="1" applyFill="1" applyBorder="1" applyAlignment="1">
      <alignment horizontal="center" vertical="center"/>
    </xf>
    <xf numFmtId="0" fontId="2" fillId="0" borderId="9" xfId="0" applyFont="1" applyBorder="1" applyAlignment="1">
      <alignment horizontal="right" vertical="center"/>
    </xf>
    <xf numFmtId="1" fontId="0" fillId="0" borderId="15" xfId="0" applyNumberFormat="1" applyBorder="1" applyAlignment="1">
      <alignment horizontal="center" vertical="center"/>
    </xf>
    <xf numFmtId="0" fontId="0" fillId="0" borderId="9" xfId="0" applyBorder="1" applyAlignment="1">
      <alignment vertical="center"/>
    </xf>
    <xf numFmtId="1" fontId="0" fillId="0" borderId="17" xfId="0" applyNumberFormat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2" fontId="2" fillId="0" borderId="15" xfId="1" applyNumberFormat="1" applyFont="1" applyBorder="1" applyAlignment="1">
      <alignment horizontal="left" vertical="center"/>
    </xf>
    <xf numFmtId="0" fontId="2" fillId="2" borderId="19" xfId="0" applyFont="1" applyFill="1" applyBorder="1" applyAlignment="1">
      <alignment horizontal="center" vertical="center"/>
    </xf>
    <xf numFmtId="2" fontId="2" fillId="0" borderId="19" xfId="1" applyNumberFormat="1" applyFont="1" applyBorder="1" applyAlignment="1">
      <alignment horizontal="left" vertical="center"/>
    </xf>
    <xf numFmtId="1" fontId="0" fillId="0" borderId="15" xfId="0" quotePrefix="1" applyNumberForma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" fontId="0" fillId="6" borderId="15" xfId="0" applyNumberFormat="1" applyFill="1" applyBorder="1" applyAlignment="1">
      <alignment horizontal="center" vertical="center"/>
    </xf>
    <xf numFmtId="49" fontId="0" fillId="0" borderId="0" xfId="0" applyNumberFormat="1" applyAlignment="1">
      <alignment vertical="center"/>
    </xf>
    <xf numFmtId="49" fontId="0" fillId="0" borderId="0" xfId="0" applyNumberFormat="1"/>
    <xf numFmtId="1" fontId="2" fillId="0" borderId="15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2" fillId="6" borderId="15" xfId="0" applyFont="1" applyFill="1" applyBorder="1" applyAlignment="1">
      <alignment horizontal="center" vertical="center"/>
    </xf>
    <xf numFmtId="2" fontId="2" fillId="6" borderId="15" xfId="1" applyNumberFormat="1" applyFont="1" applyFill="1" applyBorder="1" applyAlignment="1">
      <alignment horizontal="left" vertical="center"/>
    </xf>
    <xf numFmtId="2" fontId="5" fillId="0" borderId="15" xfId="1" applyNumberFormat="1" applyFont="1" applyBorder="1" applyAlignment="1">
      <alignment horizontal="left" vertical="center"/>
    </xf>
    <xf numFmtId="2" fontId="5" fillId="6" borderId="15" xfId="1" applyNumberFormat="1" applyFont="1" applyFill="1" applyBorder="1" applyAlignment="1">
      <alignment horizontal="left" vertical="center"/>
    </xf>
    <xf numFmtId="0" fontId="0" fillId="3" borderId="15" xfId="0" quotePrefix="1" applyFill="1" applyBorder="1" applyAlignment="1" applyProtection="1">
      <alignment horizontal="center" vertical="center"/>
      <protection locked="0"/>
    </xf>
    <xf numFmtId="2" fontId="5" fillId="0" borderId="15" xfId="1" applyNumberFormat="1" applyFont="1" applyFill="1" applyBorder="1" applyAlignment="1">
      <alignment horizontal="left" vertical="center"/>
    </xf>
    <xf numFmtId="2" fontId="2" fillId="0" borderId="15" xfId="1" applyNumberFormat="1" applyFont="1" applyFill="1" applyBorder="1" applyAlignment="1">
      <alignment horizontal="left" vertical="center"/>
    </xf>
    <xf numFmtId="0" fontId="0" fillId="0" borderId="7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10" borderId="21" xfId="0" applyFill="1" applyBorder="1"/>
    <xf numFmtId="0" fontId="0" fillId="10" borderId="3" xfId="0" applyFill="1" applyBorder="1"/>
    <xf numFmtId="0" fontId="0" fillId="10" borderId="22" xfId="0" applyFill="1" applyBorder="1"/>
    <xf numFmtId="0" fontId="0" fillId="10" borderId="6" xfId="0" applyFill="1" applyBorder="1"/>
    <xf numFmtId="0" fontId="0" fillId="10" borderId="2" xfId="0" applyFill="1" applyBorder="1"/>
    <xf numFmtId="0" fontId="0" fillId="10" borderId="5" xfId="0" applyFill="1" applyBorder="1"/>
    <xf numFmtId="0" fontId="0" fillId="10" borderId="8" xfId="0" applyFill="1" applyBorder="1"/>
    <xf numFmtId="0" fontId="0" fillId="10" borderId="0" xfId="0" applyFill="1"/>
    <xf numFmtId="0" fontId="0" fillId="10" borderId="4" xfId="0" applyFill="1" applyBorder="1"/>
    <xf numFmtId="0" fontId="0" fillId="10" borderId="12" xfId="0" applyFill="1" applyBorder="1"/>
    <xf numFmtId="0" fontId="0" fillId="10" borderId="9" xfId="0" applyFill="1" applyBorder="1"/>
    <xf numFmtId="0" fontId="0" fillId="10" borderId="14" xfId="0" applyFill="1" applyBorder="1"/>
    <xf numFmtId="14" fontId="14" fillId="0" borderId="7" xfId="0" applyNumberFormat="1" applyFont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14" fontId="13" fillId="5" borderId="7" xfId="0" applyNumberFormat="1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right"/>
    </xf>
    <xf numFmtId="0" fontId="2" fillId="5" borderId="2" xfId="0" applyFont="1" applyFill="1" applyBorder="1" applyAlignment="1">
      <alignment horizontal="center" vertical="center"/>
    </xf>
    <xf numFmtId="49" fontId="2" fillId="5" borderId="2" xfId="0" applyNumberFormat="1" applyFont="1" applyFill="1" applyBorder="1" applyAlignment="1">
      <alignment horizontal="center" vertical="center"/>
    </xf>
    <xf numFmtId="1" fontId="2" fillId="5" borderId="2" xfId="0" applyNumberFormat="1" applyFont="1" applyFill="1" applyBorder="1" applyAlignment="1">
      <alignment horizontal="center" vertical="center"/>
    </xf>
    <xf numFmtId="0" fontId="0" fillId="5" borderId="2" xfId="0" applyFill="1" applyBorder="1"/>
    <xf numFmtId="0" fontId="0" fillId="5" borderId="5" xfId="0" applyFill="1" applyBorder="1"/>
    <xf numFmtId="14" fontId="2" fillId="5" borderId="24" xfId="0" applyNumberFormat="1" applyFont="1" applyFill="1" applyBorder="1" applyAlignment="1">
      <alignment horizontal="right"/>
    </xf>
    <xf numFmtId="14" fontId="6" fillId="5" borderId="0" xfId="0" applyNumberFormat="1" applyFont="1" applyFill="1" applyBorder="1" applyAlignment="1">
      <alignment horizontal="center" vertical="center"/>
    </xf>
    <xf numFmtId="0" fontId="0" fillId="5" borderId="0" xfId="0" applyFill="1" applyBorder="1"/>
    <xf numFmtId="0" fontId="0" fillId="5" borderId="4" xfId="0" applyFill="1" applyBorder="1"/>
    <xf numFmtId="49" fontId="2" fillId="5" borderId="12" xfId="2" applyNumberFormat="1" applyFont="1" applyFill="1" applyBorder="1" applyAlignment="1">
      <alignment horizontal="center"/>
    </xf>
    <xf numFmtId="49" fontId="15" fillId="10" borderId="25" xfId="2" applyNumberFormat="1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right" textRotation="90"/>
    </xf>
    <xf numFmtId="0" fontId="2" fillId="2" borderId="26" xfId="0" applyFont="1" applyFill="1" applyBorder="1" applyAlignment="1">
      <alignment horizontal="right"/>
    </xf>
    <xf numFmtId="0" fontId="0" fillId="0" borderId="15" xfId="0" applyBorder="1" applyAlignment="1">
      <alignment horizontal="center" vertical="center"/>
    </xf>
    <xf numFmtId="1" fontId="2" fillId="2" borderId="15" xfId="0" applyNumberFormat="1" applyFont="1" applyFill="1" applyBorder="1" applyAlignment="1">
      <alignment horizontal="left" vertical="center"/>
    </xf>
    <xf numFmtId="1" fontId="2" fillId="2" borderId="15" xfId="2" applyNumberFormat="1" applyFont="1" applyFill="1" applyBorder="1" applyAlignment="1">
      <alignment horizontal="center" vertical="center"/>
    </xf>
    <xf numFmtId="1" fontId="2" fillId="0" borderId="15" xfId="0" applyNumberFormat="1" applyFont="1" applyBorder="1" applyAlignment="1">
      <alignment horizontal="left" vertical="center"/>
    </xf>
    <xf numFmtId="1" fontId="2" fillId="0" borderId="15" xfId="2" applyNumberFormat="1" applyFont="1" applyBorder="1" applyAlignment="1">
      <alignment horizontal="center" vertical="center"/>
    </xf>
    <xf numFmtId="1" fontId="0" fillId="3" borderId="15" xfId="0" applyNumberFormat="1" applyFill="1" applyBorder="1" applyAlignment="1">
      <alignment horizontal="center" vertical="center"/>
    </xf>
    <xf numFmtId="1" fontId="4" fillId="2" borderId="15" xfId="2" applyNumberFormat="1" applyFont="1" applyFill="1" applyBorder="1" applyAlignment="1">
      <alignment horizontal="center" vertical="center"/>
    </xf>
    <xf numFmtId="1" fontId="4" fillId="0" borderId="15" xfId="2" applyNumberFormat="1" applyFont="1" applyBorder="1" applyAlignment="1">
      <alignment horizontal="center" vertical="center"/>
    </xf>
    <xf numFmtId="1" fontId="2" fillId="6" borderId="15" xfId="0" applyNumberFormat="1" applyFont="1" applyFill="1" applyBorder="1" applyAlignment="1">
      <alignment horizontal="left" vertical="center"/>
    </xf>
    <xf numFmtId="0" fontId="0" fillId="0" borderId="15" xfId="0" applyBorder="1" applyAlignment="1" applyProtection="1">
      <alignment horizontal="center" vertical="center"/>
      <protection locked="0"/>
    </xf>
    <xf numFmtId="0" fontId="2" fillId="0" borderId="15" xfId="0" applyFont="1" applyBorder="1" applyAlignment="1">
      <alignment vertical="center"/>
    </xf>
    <xf numFmtId="1" fontId="2" fillId="0" borderId="15" xfId="1" applyNumberFormat="1" applyFont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0" borderId="15" xfId="0" quotePrefix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1" fontId="2" fillId="7" borderId="15" xfId="1" applyNumberFormat="1" applyFont="1" applyFill="1" applyBorder="1" applyAlignment="1">
      <alignment horizontal="center" vertical="center"/>
    </xf>
    <xf numFmtId="0" fontId="0" fillId="6" borderId="15" xfId="0" applyFill="1" applyBorder="1" applyAlignment="1">
      <alignment horizontal="center" vertical="center"/>
    </xf>
    <xf numFmtId="0" fontId="2" fillId="0" borderId="15" xfId="0" applyFont="1" applyBorder="1" applyAlignment="1" applyProtection="1">
      <alignment vertical="center"/>
      <protection locked="0"/>
    </xf>
    <xf numFmtId="0" fontId="2" fillId="6" borderId="15" xfId="0" applyFont="1" applyFill="1" applyBorder="1" applyAlignment="1" applyProtection="1">
      <alignment vertical="center"/>
      <protection locked="0"/>
    </xf>
    <xf numFmtId="1" fontId="2" fillId="0" borderId="15" xfId="1" applyNumberFormat="1" applyFont="1" applyFill="1" applyBorder="1" applyAlignment="1">
      <alignment horizontal="center" vertical="center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3" borderId="15" xfId="0" applyFont="1" applyFill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0" fontId="0" fillId="0" borderId="15" xfId="0" applyBorder="1" applyAlignment="1" applyProtection="1">
      <alignment horizontal="left" vertical="center"/>
      <protection locked="0"/>
    </xf>
    <xf numFmtId="0" fontId="0" fillId="6" borderId="15" xfId="0" quotePrefix="1" applyFill="1" applyBorder="1" applyAlignment="1" applyProtection="1">
      <alignment horizontal="center" vertical="center"/>
      <protection locked="0"/>
    </xf>
    <xf numFmtId="49" fontId="0" fillId="6" borderId="15" xfId="0" applyNumberFormat="1" applyFill="1" applyBorder="1" applyAlignment="1" applyProtection="1">
      <alignment horizontal="left" vertical="center"/>
      <protection locked="0"/>
    </xf>
    <xf numFmtId="1" fontId="2" fillId="6" borderId="15" xfId="0" applyNumberFormat="1" applyFont="1" applyFill="1" applyBorder="1" applyAlignment="1">
      <alignment horizontal="center" vertical="center"/>
    </xf>
    <xf numFmtId="1" fontId="2" fillId="9" borderId="15" xfId="1" applyNumberFormat="1" applyFont="1" applyFill="1" applyBorder="1" applyAlignment="1">
      <alignment horizontal="center" vertical="center"/>
    </xf>
    <xf numFmtId="1" fontId="0" fillId="0" borderId="15" xfId="0" quotePrefix="1" applyNumberFormat="1" applyBorder="1" applyAlignment="1" applyProtection="1">
      <alignment horizontal="center" vertical="center"/>
      <protection locked="0"/>
    </xf>
    <xf numFmtId="0" fontId="0" fillId="3" borderId="15" xfId="0" applyFill="1" applyBorder="1" applyAlignment="1" applyProtection="1">
      <alignment horizontal="center" vertical="center"/>
      <protection locked="0"/>
    </xf>
    <xf numFmtId="0" fontId="2" fillId="0" borderId="15" xfId="0" quotePrefix="1" applyFont="1" applyBorder="1" applyAlignment="1">
      <alignment horizontal="center" vertical="center"/>
    </xf>
    <xf numFmtId="49" fontId="2" fillId="2" borderId="27" xfId="2" applyNumberFormat="1" applyFont="1" applyFill="1" applyBorder="1" applyAlignment="1">
      <alignment horizontal="right"/>
    </xf>
    <xf numFmtId="0" fontId="0" fillId="0" borderId="17" xfId="0" applyBorder="1" applyAlignment="1">
      <alignment horizontal="center" vertical="center"/>
    </xf>
    <xf numFmtId="1" fontId="2" fillId="2" borderId="17" xfId="0" applyNumberFormat="1" applyFont="1" applyFill="1" applyBorder="1" applyAlignment="1">
      <alignment horizontal="left" vertical="center"/>
    </xf>
    <xf numFmtId="1" fontId="2" fillId="2" borderId="17" xfId="2" applyNumberFormat="1" applyFont="1" applyFill="1" applyBorder="1" applyAlignment="1">
      <alignment horizontal="center" vertical="center"/>
    </xf>
    <xf numFmtId="49" fontId="2" fillId="2" borderId="26" xfId="2" applyNumberFormat="1" applyFont="1" applyFill="1" applyBorder="1" applyAlignment="1">
      <alignment horizontal="right"/>
    </xf>
    <xf numFmtId="49" fontId="4" fillId="2" borderId="26" xfId="2" applyNumberFormat="1" applyFont="1" applyFill="1" applyBorder="1" applyAlignment="1">
      <alignment horizontal="right"/>
    </xf>
    <xf numFmtId="0" fontId="0" fillId="2" borderId="26" xfId="0" applyFill="1" applyBorder="1" applyAlignment="1">
      <alignment horizontal="right"/>
    </xf>
    <xf numFmtId="0" fontId="0" fillId="0" borderId="26" xfId="0" applyBorder="1" applyAlignment="1">
      <alignment horizontal="right"/>
    </xf>
    <xf numFmtId="49" fontId="2" fillId="2" borderId="26" xfId="0" applyNumberFormat="1" applyFont="1" applyFill="1" applyBorder="1" applyAlignment="1">
      <alignment horizontal="right"/>
    </xf>
    <xf numFmtId="0" fontId="0" fillId="2" borderId="26" xfId="0" applyFill="1" applyBorder="1" applyAlignment="1">
      <alignment horizontal="right" textRotation="90"/>
    </xf>
    <xf numFmtId="0" fontId="4" fillId="2" borderId="26" xfId="0" applyFont="1" applyFill="1" applyBorder="1" applyAlignment="1">
      <alignment horizontal="right"/>
    </xf>
    <xf numFmtId="49" fontId="4" fillId="2" borderId="26" xfId="0" applyNumberFormat="1" applyFont="1" applyFill="1" applyBorder="1" applyAlignment="1">
      <alignment horizontal="right"/>
    </xf>
    <xf numFmtId="0" fontId="2" fillId="8" borderId="26" xfId="0" applyFont="1" applyFill="1" applyBorder="1" applyAlignment="1">
      <alignment horizontal="right"/>
    </xf>
    <xf numFmtId="0" fontId="0" fillId="0" borderId="26" xfId="0" applyBorder="1" applyAlignment="1">
      <alignment horizontal="center"/>
    </xf>
    <xf numFmtId="0" fontId="5" fillId="2" borderId="26" xfId="0" applyFont="1" applyFill="1" applyBorder="1" applyAlignment="1">
      <alignment horizontal="right"/>
    </xf>
    <xf numFmtId="49" fontId="2" fillId="2" borderId="26" xfId="0" applyNumberFormat="1" applyFont="1" applyFill="1" applyBorder="1" applyAlignment="1">
      <alignment horizontal="center" vertical="center"/>
    </xf>
    <xf numFmtId="0" fontId="2" fillId="0" borderId="26" xfId="0" applyFont="1" applyBorder="1" applyAlignment="1">
      <alignment horizontal="right"/>
    </xf>
    <xf numFmtId="0" fontId="8" fillId="2" borderId="26" xfId="0" applyFont="1" applyFill="1" applyBorder="1" applyAlignment="1">
      <alignment horizontal="right"/>
    </xf>
    <xf numFmtId="0" fontId="8" fillId="0" borderId="26" xfId="0" applyFont="1" applyBorder="1" applyAlignment="1">
      <alignment horizontal="right"/>
    </xf>
    <xf numFmtId="0" fontId="9" fillId="2" borderId="26" xfId="0" applyFont="1" applyFill="1" applyBorder="1" applyAlignment="1">
      <alignment horizontal="right" textRotation="90"/>
    </xf>
    <xf numFmtId="0" fontId="9" fillId="8" borderId="26" xfId="0" applyFont="1" applyFill="1" applyBorder="1" applyAlignment="1">
      <alignment horizontal="right" textRotation="90"/>
    </xf>
    <xf numFmtId="0" fontId="2" fillId="2" borderId="26" xfId="0" applyFont="1" applyFill="1" applyBorder="1" applyAlignment="1">
      <alignment horizontal="right" textRotation="90"/>
    </xf>
    <xf numFmtId="0" fontId="10" fillId="2" borderId="26" xfId="0" applyFont="1" applyFill="1" applyBorder="1" applyAlignment="1">
      <alignment horizontal="right" textRotation="90"/>
    </xf>
    <xf numFmtId="0" fontId="2" fillId="0" borderId="26" xfId="0" applyFont="1" applyBorder="1" applyAlignment="1">
      <alignment horizontal="right" textRotation="90"/>
    </xf>
    <xf numFmtId="164" fontId="11" fillId="0" borderId="26" xfId="2" applyFont="1" applyBorder="1" applyAlignment="1">
      <alignment horizontal="right" textRotation="90"/>
    </xf>
    <xf numFmtId="0" fontId="8" fillId="2" borderId="26" xfId="0" applyFont="1" applyFill="1" applyBorder="1" applyAlignment="1">
      <alignment horizontal="right" textRotation="90"/>
    </xf>
    <xf numFmtId="49" fontId="8" fillId="2" borderId="26" xfId="0" applyNumberFormat="1" applyFont="1" applyFill="1" applyBorder="1" applyAlignment="1">
      <alignment horizontal="right" textRotation="90"/>
    </xf>
    <xf numFmtId="0" fontId="8" fillId="0" borderId="26" xfId="0" applyFont="1" applyBorder="1" applyAlignment="1">
      <alignment horizontal="right" textRotation="90"/>
    </xf>
    <xf numFmtId="0" fontId="2" fillId="8" borderId="26" xfId="0" applyFont="1" applyFill="1" applyBorder="1" applyAlignment="1">
      <alignment horizontal="right" textRotation="90"/>
    </xf>
    <xf numFmtId="0" fontId="4" fillId="0" borderId="26" xfId="0" applyFont="1" applyBorder="1" applyAlignment="1">
      <alignment horizontal="right" textRotation="90"/>
    </xf>
    <xf numFmtId="0" fontId="4" fillId="8" borderId="26" xfId="0" applyFont="1" applyFill="1" applyBorder="1" applyAlignment="1">
      <alignment horizontal="right" textRotation="90"/>
    </xf>
    <xf numFmtId="0" fontId="4" fillId="8" borderId="26" xfId="0" applyFont="1" applyFill="1" applyBorder="1" applyAlignment="1">
      <alignment horizontal="right"/>
    </xf>
    <xf numFmtId="49" fontId="3" fillId="2" borderId="26" xfId="2" applyNumberFormat="1" applyFill="1" applyBorder="1" applyAlignment="1">
      <alignment horizontal="right"/>
    </xf>
    <xf numFmtId="16" fontId="2" fillId="2" borderId="26" xfId="0" applyNumberFormat="1" applyFont="1" applyFill="1" applyBorder="1" applyAlignment="1">
      <alignment horizontal="right"/>
    </xf>
    <xf numFmtId="49" fontId="12" fillId="2" borderId="26" xfId="0" applyNumberFormat="1" applyFont="1" applyFill="1" applyBorder="1" applyAlignment="1">
      <alignment horizontal="right"/>
    </xf>
    <xf numFmtId="49" fontId="2" fillId="8" borderId="26" xfId="0" applyNumberFormat="1" applyFont="1" applyFill="1" applyBorder="1" applyAlignment="1">
      <alignment horizontal="right"/>
    </xf>
    <xf numFmtId="0" fontId="2" fillId="2" borderId="28" xfId="0" applyFont="1" applyFill="1" applyBorder="1" applyAlignment="1">
      <alignment horizontal="right"/>
    </xf>
    <xf numFmtId="1" fontId="2" fillId="0" borderId="19" xfId="1" applyNumberFormat="1" applyFont="1" applyBorder="1" applyAlignment="1">
      <alignment horizontal="center" vertical="center"/>
    </xf>
    <xf numFmtId="1" fontId="2" fillId="2" borderId="19" xfId="2" applyNumberFormat="1" applyFont="1" applyFill="1" applyBorder="1" applyAlignment="1">
      <alignment horizontal="center" vertical="center"/>
    </xf>
    <xf numFmtId="165" fontId="0" fillId="0" borderId="0" xfId="0" applyNumberFormat="1"/>
    <xf numFmtId="165" fontId="4" fillId="2" borderId="0" xfId="0" applyNumberFormat="1" applyFont="1" applyFill="1" applyAlignment="1">
      <alignment horizontal="center" vertical="center"/>
    </xf>
    <xf numFmtId="165" fontId="4" fillId="4" borderId="6" xfId="0" applyNumberFormat="1" applyFont="1" applyFill="1" applyBorder="1" applyAlignment="1">
      <alignment horizontal="center" vertical="center"/>
    </xf>
    <xf numFmtId="165" fontId="2" fillId="4" borderId="8" xfId="0" applyNumberFormat="1" applyFont="1" applyFill="1" applyBorder="1" applyAlignment="1">
      <alignment horizontal="center" vertical="center"/>
    </xf>
    <xf numFmtId="165" fontId="4" fillId="4" borderId="13" xfId="2" quotePrefix="1" applyNumberFormat="1" applyFont="1" applyFill="1" applyBorder="1" applyAlignment="1">
      <alignment horizontal="center" vertical="center"/>
    </xf>
    <xf numFmtId="165" fontId="2" fillId="2" borderId="17" xfId="2" applyNumberFormat="1" applyFont="1" applyFill="1" applyBorder="1" applyAlignment="1">
      <alignment horizontal="center" vertical="center"/>
    </xf>
    <xf numFmtId="165" fontId="2" fillId="2" borderId="15" xfId="2" applyNumberFormat="1" applyFont="1" applyFill="1" applyBorder="1" applyAlignment="1">
      <alignment horizontal="center" vertical="center"/>
    </xf>
    <xf numFmtId="165" fontId="2" fillId="2" borderId="19" xfId="2" applyNumberFormat="1" applyFont="1" applyFill="1" applyBorder="1" applyAlignment="1">
      <alignment horizontal="center" vertical="center"/>
    </xf>
    <xf numFmtId="165" fontId="3" fillId="5" borderId="23" xfId="2" applyNumberFormat="1" applyFill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165" fontId="17" fillId="0" borderId="18" xfId="0" applyNumberFormat="1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165" fontId="17" fillId="0" borderId="20" xfId="0" applyNumberFormat="1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165" fontId="17" fillId="0" borderId="11" xfId="0" applyNumberFormat="1" applyFont="1" applyBorder="1" applyAlignment="1">
      <alignment horizontal="center" vertical="center"/>
    </xf>
    <xf numFmtId="165" fontId="16" fillId="0" borderId="22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49" fontId="2" fillId="11" borderId="26" xfId="0" applyNumberFormat="1" applyFont="1" applyFill="1" applyBorder="1" applyAlignment="1">
      <alignment horizontal="right"/>
    </xf>
    <xf numFmtId="0" fontId="2" fillId="11" borderId="15" xfId="0" applyFont="1" applyFill="1" applyBorder="1" applyAlignment="1">
      <alignment horizontal="center" vertical="center"/>
    </xf>
    <xf numFmtId="2" fontId="2" fillId="11" borderId="15" xfId="1" applyNumberFormat="1" applyFont="1" applyFill="1" applyBorder="1" applyAlignment="1">
      <alignment horizontal="left" vertical="center"/>
    </xf>
    <xf numFmtId="1" fontId="0" fillId="11" borderId="15" xfId="0" applyNumberFormat="1" applyFill="1" applyBorder="1" applyAlignment="1">
      <alignment horizontal="center" vertical="center"/>
    </xf>
    <xf numFmtId="1" fontId="2" fillId="11" borderId="15" xfId="1" applyNumberFormat="1" applyFont="1" applyFill="1" applyBorder="1" applyAlignment="1">
      <alignment horizontal="center" vertical="center"/>
    </xf>
    <xf numFmtId="1" fontId="2" fillId="11" borderId="15" xfId="2" applyNumberFormat="1" applyFont="1" applyFill="1" applyBorder="1" applyAlignment="1">
      <alignment horizontal="center" vertical="center"/>
    </xf>
    <xf numFmtId="165" fontId="2" fillId="11" borderId="15" xfId="2" applyNumberFormat="1" applyFont="1" applyFill="1" applyBorder="1" applyAlignment="1">
      <alignment horizontal="center" vertical="center"/>
    </xf>
    <xf numFmtId="0" fontId="17" fillId="11" borderId="15" xfId="0" applyFont="1" applyFill="1" applyBorder="1" applyAlignment="1">
      <alignment horizontal="center" vertical="center"/>
    </xf>
    <xf numFmtId="165" fontId="17" fillId="11" borderId="20" xfId="0" applyNumberFormat="1" applyFont="1" applyFill="1" applyBorder="1" applyAlignment="1">
      <alignment horizontal="center" vertical="center"/>
    </xf>
    <xf numFmtId="0" fontId="2" fillId="11" borderId="26" xfId="0" applyFont="1" applyFill="1" applyBorder="1" applyAlignment="1">
      <alignment horizontal="right"/>
    </xf>
    <xf numFmtId="0" fontId="0" fillId="11" borderId="26" xfId="0" applyFill="1" applyBorder="1" applyAlignment="1">
      <alignment horizontal="right"/>
    </xf>
    <xf numFmtId="0" fontId="0" fillId="11" borderId="15" xfId="0" applyFill="1" applyBorder="1" applyAlignment="1">
      <alignment horizontal="center" vertical="center"/>
    </xf>
    <xf numFmtId="0" fontId="8" fillId="11" borderId="26" xfId="0" applyFont="1" applyFill="1" applyBorder="1" applyAlignment="1">
      <alignment horizontal="right" textRotation="90"/>
    </xf>
    <xf numFmtId="0" fontId="0" fillId="11" borderId="26" xfId="0" applyFill="1" applyBorder="1" applyAlignment="1">
      <alignment horizontal="right" textRotation="90"/>
    </xf>
    <xf numFmtId="0" fontId="4" fillId="11" borderId="26" xfId="0" applyFont="1" applyFill="1" applyBorder="1" applyAlignment="1">
      <alignment horizontal="right" textRotation="90"/>
    </xf>
    <xf numFmtId="2" fontId="5" fillId="11" borderId="15" xfId="1" applyNumberFormat="1" applyFont="1" applyFill="1" applyBorder="1" applyAlignment="1">
      <alignment horizontal="left" vertical="center"/>
    </xf>
    <xf numFmtId="0" fontId="2" fillId="11" borderId="26" xfId="0" applyFont="1" applyFill="1" applyBorder="1" applyAlignment="1">
      <alignment horizontal="right" textRotation="90"/>
    </xf>
    <xf numFmtId="49" fontId="12" fillId="11" borderId="26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0" fillId="5" borderId="2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9" fontId="0" fillId="0" borderId="17" xfId="0" applyNumberFormat="1" applyBorder="1" applyAlignment="1">
      <alignment horizontal="center" vertical="center"/>
    </xf>
    <xf numFmtId="9" fontId="0" fillId="0" borderId="15" xfId="0" applyNumberFormat="1" applyBorder="1" applyAlignment="1">
      <alignment horizontal="center" vertical="center"/>
    </xf>
    <xf numFmtId="9" fontId="0" fillId="11" borderId="15" xfId="0" applyNumberFormat="1" applyFill="1" applyBorder="1" applyAlignment="1">
      <alignment horizontal="center" vertical="center"/>
    </xf>
    <xf numFmtId="9" fontId="0" fillId="0" borderId="19" xfId="0" applyNumberForma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5" borderId="2" xfId="0" applyNumberFormat="1" applyFill="1" applyBorder="1" applyAlignment="1">
      <alignment horizontal="center" vertical="center"/>
    </xf>
    <xf numFmtId="165" fontId="0" fillId="5" borderId="0" xfId="0" applyNumberFormat="1" applyFill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165" fontId="0" fillId="11" borderId="15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1" fontId="2" fillId="2" borderId="17" xfId="0" applyNumberFormat="1" applyFont="1" applyFill="1" applyBorder="1" applyAlignment="1">
      <alignment horizontal="center" vertical="center"/>
    </xf>
    <xf numFmtId="1" fontId="2" fillId="11" borderId="17" xfId="0" applyNumberFormat="1" applyFont="1" applyFill="1" applyBorder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5" borderId="2" xfId="0" applyFill="1" applyBorder="1" applyAlignment="1" applyProtection="1">
      <alignment horizontal="center" vertical="center"/>
      <protection locked="0"/>
    </xf>
    <xf numFmtId="0" fontId="0" fillId="5" borderId="0" xfId="0" applyFill="1" applyBorder="1" applyAlignment="1" applyProtection="1">
      <alignment horizontal="center" vertical="center"/>
      <protection locked="0"/>
    </xf>
    <xf numFmtId="0" fontId="3" fillId="5" borderId="11" xfId="2" applyNumberFormat="1" applyFill="1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11" borderId="15" xfId="0" applyFill="1" applyBorder="1" applyAlignment="1" applyProtection="1">
      <alignment horizontal="center" vertical="center"/>
      <protection locked="0"/>
    </xf>
    <xf numFmtId="49" fontId="0" fillId="0" borderId="15" xfId="0" applyNumberForma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12" borderId="21" xfId="0" applyFill="1" applyBorder="1"/>
  </cellXfs>
  <cellStyles count="4">
    <cellStyle name="Euro" xfId="3" xr:uid="{537B5AB6-E82D-409A-B7B0-7CFB51B01BFC}"/>
    <cellStyle name="Millares" xfId="1" builtinId="3"/>
    <cellStyle name="Normal" xfId="0" builtinId="0"/>
    <cellStyle name="Normal_Hoja1" xfId="2" xr:uid="{122F4547-3DEB-4977-B154-CE8A81C6F4CD}"/>
  </cellStyles>
  <dxfs count="18"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alcChain" Target="calcChain.xml"/><Relationship Id="rId5" Type="http://schemas.openxmlformats.org/officeDocument/2006/relationships/styles" Target="styles.xml"/><Relationship Id="rId10" Type="http://schemas.microsoft.com/office/2017/06/relationships/rdRichValueTypes" Target="richData/rdRichValueTypes.xml"/><Relationship Id="rId4" Type="http://schemas.openxmlformats.org/officeDocument/2006/relationships/theme" Target="theme/theme1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jpeg"/><Relationship Id="rId324" Type="http://schemas.openxmlformats.org/officeDocument/2006/relationships/image" Target="../media/image320.jpeg"/><Relationship Id="rId531" Type="http://schemas.openxmlformats.org/officeDocument/2006/relationships/image" Target="../media/image527.jpeg"/><Relationship Id="rId629" Type="http://schemas.openxmlformats.org/officeDocument/2006/relationships/image" Target="../media/image625.jpeg"/><Relationship Id="rId170" Type="http://schemas.openxmlformats.org/officeDocument/2006/relationships/image" Target="../media/image170.jpeg"/><Relationship Id="rId836" Type="http://schemas.openxmlformats.org/officeDocument/2006/relationships/image" Target="../media/image832.jpeg"/><Relationship Id="rId1021" Type="http://schemas.openxmlformats.org/officeDocument/2006/relationships/image" Target="../media/image1017.png"/><Relationship Id="rId268" Type="http://schemas.openxmlformats.org/officeDocument/2006/relationships/image" Target="../media/image268.jpeg"/><Relationship Id="rId475" Type="http://schemas.openxmlformats.org/officeDocument/2006/relationships/image" Target="../media/image471.jpeg"/><Relationship Id="rId682" Type="http://schemas.openxmlformats.org/officeDocument/2006/relationships/image" Target="../media/image678.jpeg"/><Relationship Id="rId903" Type="http://schemas.openxmlformats.org/officeDocument/2006/relationships/image" Target="../media/image899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1.jpeg"/><Relationship Id="rId542" Type="http://schemas.openxmlformats.org/officeDocument/2006/relationships/image" Target="../media/image538.jpeg"/><Relationship Id="rId987" Type="http://schemas.openxmlformats.org/officeDocument/2006/relationships/image" Target="../media/image983.jpeg"/><Relationship Id="rId181" Type="http://schemas.openxmlformats.org/officeDocument/2006/relationships/image" Target="../media/image181.jpeg"/><Relationship Id="rId402" Type="http://schemas.openxmlformats.org/officeDocument/2006/relationships/image" Target="../media/image398.jpeg"/><Relationship Id="rId847" Type="http://schemas.openxmlformats.org/officeDocument/2006/relationships/image" Target="../media/image843.jpeg"/><Relationship Id="rId279" Type="http://schemas.openxmlformats.org/officeDocument/2006/relationships/image" Target="../media/image279.png"/><Relationship Id="rId486" Type="http://schemas.openxmlformats.org/officeDocument/2006/relationships/image" Target="../media/image482.jpeg"/><Relationship Id="rId693" Type="http://schemas.openxmlformats.org/officeDocument/2006/relationships/image" Target="../media/image689.jpeg"/><Relationship Id="rId707" Type="http://schemas.openxmlformats.org/officeDocument/2006/relationships/image" Target="../media/image703.jpeg"/><Relationship Id="rId914" Type="http://schemas.openxmlformats.org/officeDocument/2006/relationships/image" Target="../media/image910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2.jpeg"/><Relationship Id="rId553" Type="http://schemas.openxmlformats.org/officeDocument/2006/relationships/image" Target="../media/image549.jpeg"/><Relationship Id="rId760" Type="http://schemas.openxmlformats.org/officeDocument/2006/relationships/image" Target="../media/image756.jpeg"/><Relationship Id="rId998" Type="http://schemas.openxmlformats.org/officeDocument/2006/relationships/image" Target="../media/image994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09.jpeg"/><Relationship Id="rId858" Type="http://schemas.openxmlformats.org/officeDocument/2006/relationships/image" Target="../media/image854.jpeg"/><Relationship Id="rId497" Type="http://schemas.openxmlformats.org/officeDocument/2006/relationships/image" Target="../media/image493.jpeg"/><Relationship Id="rId620" Type="http://schemas.openxmlformats.org/officeDocument/2006/relationships/image" Target="../media/image616.jpeg"/><Relationship Id="rId718" Type="http://schemas.openxmlformats.org/officeDocument/2006/relationships/image" Target="../media/image714.jpeg"/><Relationship Id="rId925" Type="http://schemas.openxmlformats.org/officeDocument/2006/relationships/image" Target="../media/image921.jpeg"/><Relationship Id="rId357" Type="http://schemas.openxmlformats.org/officeDocument/2006/relationships/image" Target="../media/image353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0.jpeg"/><Relationship Id="rId771" Type="http://schemas.openxmlformats.org/officeDocument/2006/relationships/image" Target="../media/image767.jpeg"/><Relationship Id="rId869" Type="http://schemas.openxmlformats.org/officeDocument/2006/relationships/image" Target="../media/image865.jpeg"/><Relationship Id="rId424" Type="http://schemas.openxmlformats.org/officeDocument/2006/relationships/image" Target="../media/image420.jpeg"/><Relationship Id="rId631" Type="http://schemas.openxmlformats.org/officeDocument/2006/relationships/image" Target="../media/image627.jpeg"/><Relationship Id="rId729" Type="http://schemas.openxmlformats.org/officeDocument/2006/relationships/image" Target="../media/image725.jpeg"/><Relationship Id="rId270" Type="http://schemas.openxmlformats.org/officeDocument/2006/relationships/image" Target="../media/image270.jpeg"/><Relationship Id="rId936" Type="http://schemas.openxmlformats.org/officeDocument/2006/relationships/image" Target="../media/image932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4.jpeg"/><Relationship Id="rId575" Type="http://schemas.openxmlformats.org/officeDocument/2006/relationships/image" Target="../media/image571.jpeg"/><Relationship Id="rId782" Type="http://schemas.openxmlformats.org/officeDocument/2006/relationships/image" Target="../media/image778.jpeg"/><Relationship Id="rId228" Type="http://schemas.openxmlformats.org/officeDocument/2006/relationships/image" Target="../media/image228.jpeg"/><Relationship Id="rId435" Type="http://schemas.openxmlformats.org/officeDocument/2006/relationships/image" Target="../media/image431.jpeg"/><Relationship Id="rId642" Type="http://schemas.openxmlformats.org/officeDocument/2006/relationships/image" Target="../media/image638.jpeg"/><Relationship Id="rId281" Type="http://schemas.openxmlformats.org/officeDocument/2006/relationships/image" Target="../media/image281.png"/><Relationship Id="rId502" Type="http://schemas.openxmlformats.org/officeDocument/2006/relationships/image" Target="../media/image498.jpeg"/><Relationship Id="rId947" Type="http://schemas.openxmlformats.org/officeDocument/2006/relationships/image" Target="../media/image943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5.jpeg"/><Relationship Id="rId586" Type="http://schemas.openxmlformats.org/officeDocument/2006/relationships/image" Target="../media/image582.jpeg"/><Relationship Id="rId793" Type="http://schemas.openxmlformats.org/officeDocument/2006/relationships/image" Target="../media/image789.jpeg"/><Relationship Id="rId807" Type="http://schemas.openxmlformats.org/officeDocument/2006/relationships/image" Target="../media/image803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2.jpeg"/><Relationship Id="rId653" Type="http://schemas.openxmlformats.org/officeDocument/2006/relationships/image" Target="../media/image649.jpeg"/><Relationship Id="rId292" Type="http://schemas.openxmlformats.org/officeDocument/2006/relationships/image" Target="../media/image291.jpeg"/><Relationship Id="rId306" Type="http://schemas.microsoft.com/office/2007/relationships/hdphoto" Target="../media/hdphoto4.wdp"/><Relationship Id="rId860" Type="http://schemas.openxmlformats.org/officeDocument/2006/relationships/image" Target="../media/image856.jpeg"/><Relationship Id="rId958" Type="http://schemas.openxmlformats.org/officeDocument/2006/relationships/image" Target="../media/image954.jpeg"/><Relationship Id="rId87" Type="http://schemas.openxmlformats.org/officeDocument/2006/relationships/image" Target="../media/image87.jpeg"/><Relationship Id="rId513" Type="http://schemas.openxmlformats.org/officeDocument/2006/relationships/image" Target="../media/image509.jpeg"/><Relationship Id="rId597" Type="http://schemas.openxmlformats.org/officeDocument/2006/relationships/image" Target="../media/image593.jpeg"/><Relationship Id="rId720" Type="http://schemas.openxmlformats.org/officeDocument/2006/relationships/image" Target="../media/image716.jpeg"/><Relationship Id="rId818" Type="http://schemas.openxmlformats.org/officeDocument/2006/relationships/image" Target="../media/image814.jpeg"/><Relationship Id="rId152" Type="http://schemas.openxmlformats.org/officeDocument/2006/relationships/image" Target="../media/image152.jpeg"/><Relationship Id="rId457" Type="http://schemas.openxmlformats.org/officeDocument/2006/relationships/image" Target="../media/image453.jpeg"/><Relationship Id="rId1003" Type="http://schemas.openxmlformats.org/officeDocument/2006/relationships/image" Target="../media/image999.jpeg"/><Relationship Id="rId664" Type="http://schemas.openxmlformats.org/officeDocument/2006/relationships/image" Target="../media/image660.jpeg"/><Relationship Id="rId871" Type="http://schemas.openxmlformats.org/officeDocument/2006/relationships/image" Target="../media/image867.jpeg"/><Relationship Id="rId969" Type="http://schemas.openxmlformats.org/officeDocument/2006/relationships/image" Target="../media/image965.jpeg"/><Relationship Id="rId14" Type="http://schemas.openxmlformats.org/officeDocument/2006/relationships/image" Target="../media/image14.jpeg"/><Relationship Id="rId317" Type="http://schemas.openxmlformats.org/officeDocument/2006/relationships/image" Target="../media/image313.jpeg"/><Relationship Id="rId524" Type="http://schemas.openxmlformats.org/officeDocument/2006/relationships/image" Target="../media/image520.jpeg"/><Relationship Id="rId731" Type="http://schemas.openxmlformats.org/officeDocument/2006/relationships/image" Target="../media/image727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66.jpeg"/><Relationship Id="rId829" Type="http://schemas.openxmlformats.org/officeDocument/2006/relationships/image" Target="../media/image825.jpeg"/><Relationship Id="rId1014" Type="http://schemas.openxmlformats.org/officeDocument/2006/relationships/image" Target="../media/image1010.jpeg"/><Relationship Id="rId230" Type="http://schemas.openxmlformats.org/officeDocument/2006/relationships/image" Target="../media/image230.jpeg"/><Relationship Id="rId468" Type="http://schemas.openxmlformats.org/officeDocument/2006/relationships/image" Target="../media/image464.jpeg"/><Relationship Id="rId675" Type="http://schemas.openxmlformats.org/officeDocument/2006/relationships/image" Target="../media/image671.jpeg"/><Relationship Id="rId882" Type="http://schemas.openxmlformats.org/officeDocument/2006/relationships/image" Target="../media/image878.jpeg"/><Relationship Id="rId25" Type="http://schemas.openxmlformats.org/officeDocument/2006/relationships/image" Target="../media/image25.jpeg"/><Relationship Id="rId328" Type="http://schemas.openxmlformats.org/officeDocument/2006/relationships/image" Target="../media/image324.jpeg"/><Relationship Id="rId535" Type="http://schemas.openxmlformats.org/officeDocument/2006/relationships/image" Target="../media/image531.jpeg"/><Relationship Id="rId742" Type="http://schemas.openxmlformats.org/officeDocument/2006/relationships/image" Target="../media/image738.jpeg"/><Relationship Id="rId174" Type="http://schemas.openxmlformats.org/officeDocument/2006/relationships/image" Target="../media/image174.jpeg"/><Relationship Id="rId381" Type="http://schemas.openxmlformats.org/officeDocument/2006/relationships/image" Target="../media/image377.jpeg"/><Relationship Id="rId602" Type="http://schemas.openxmlformats.org/officeDocument/2006/relationships/image" Target="../media/image598.jpeg"/><Relationship Id="rId1025" Type="http://schemas.openxmlformats.org/officeDocument/2006/relationships/image" Target="../media/image1021.jpeg"/><Relationship Id="rId241" Type="http://schemas.openxmlformats.org/officeDocument/2006/relationships/image" Target="../media/image241.jpeg"/><Relationship Id="rId479" Type="http://schemas.openxmlformats.org/officeDocument/2006/relationships/image" Target="../media/image475.jpeg"/><Relationship Id="rId686" Type="http://schemas.openxmlformats.org/officeDocument/2006/relationships/image" Target="../media/image682.jpeg"/><Relationship Id="rId893" Type="http://schemas.openxmlformats.org/officeDocument/2006/relationships/image" Target="../media/image889.jpeg"/><Relationship Id="rId907" Type="http://schemas.openxmlformats.org/officeDocument/2006/relationships/image" Target="../media/image903.jpeg"/><Relationship Id="rId36" Type="http://schemas.openxmlformats.org/officeDocument/2006/relationships/image" Target="../media/image36.jpeg"/><Relationship Id="rId339" Type="http://schemas.openxmlformats.org/officeDocument/2006/relationships/image" Target="../media/image335.jpeg"/><Relationship Id="rId546" Type="http://schemas.openxmlformats.org/officeDocument/2006/relationships/image" Target="../media/image542.jpeg"/><Relationship Id="rId753" Type="http://schemas.openxmlformats.org/officeDocument/2006/relationships/image" Target="../media/image749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2.jpeg"/><Relationship Id="rId960" Type="http://schemas.openxmlformats.org/officeDocument/2006/relationships/image" Target="../media/image956.jpeg"/><Relationship Id="rId392" Type="http://schemas.openxmlformats.org/officeDocument/2006/relationships/image" Target="../media/image388.jpeg"/><Relationship Id="rId613" Type="http://schemas.openxmlformats.org/officeDocument/2006/relationships/image" Target="../media/image609.jpeg"/><Relationship Id="rId697" Type="http://schemas.openxmlformats.org/officeDocument/2006/relationships/image" Target="../media/image693.jpeg"/><Relationship Id="rId820" Type="http://schemas.openxmlformats.org/officeDocument/2006/relationships/image" Target="../media/image816.jpeg"/><Relationship Id="rId918" Type="http://schemas.openxmlformats.org/officeDocument/2006/relationships/image" Target="../media/image914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3.jpeg"/><Relationship Id="rId764" Type="http://schemas.openxmlformats.org/officeDocument/2006/relationships/image" Target="../media/image760.jpeg"/><Relationship Id="rId971" Type="http://schemas.openxmlformats.org/officeDocument/2006/relationships/image" Target="../media/image967.jpeg"/><Relationship Id="rId196" Type="http://schemas.openxmlformats.org/officeDocument/2006/relationships/image" Target="../media/image196.jpeg"/><Relationship Id="rId417" Type="http://schemas.openxmlformats.org/officeDocument/2006/relationships/image" Target="../media/image413.jpeg"/><Relationship Id="rId624" Type="http://schemas.openxmlformats.org/officeDocument/2006/relationships/image" Target="../media/image620.jpeg"/><Relationship Id="rId831" Type="http://schemas.openxmlformats.org/officeDocument/2006/relationships/image" Target="../media/image827.jpeg"/><Relationship Id="rId263" Type="http://schemas.openxmlformats.org/officeDocument/2006/relationships/image" Target="../media/image263.jpeg"/><Relationship Id="rId470" Type="http://schemas.openxmlformats.org/officeDocument/2006/relationships/image" Target="../media/image466.jpeg"/><Relationship Id="rId929" Type="http://schemas.openxmlformats.org/officeDocument/2006/relationships/image" Target="../media/image925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26.jpeg"/><Relationship Id="rId568" Type="http://schemas.openxmlformats.org/officeDocument/2006/relationships/image" Target="../media/image564.jpeg"/><Relationship Id="rId775" Type="http://schemas.openxmlformats.org/officeDocument/2006/relationships/image" Target="../media/image771.jpeg"/><Relationship Id="rId982" Type="http://schemas.openxmlformats.org/officeDocument/2006/relationships/image" Target="../media/image978.jpeg"/><Relationship Id="rId428" Type="http://schemas.openxmlformats.org/officeDocument/2006/relationships/image" Target="../media/image424.jpeg"/><Relationship Id="rId635" Type="http://schemas.openxmlformats.org/officeDocument/2006/relationships/image" Target="../media/image631.jpeg"/><Relationship Id="rId842" Type="http://schemas.openxmlformats.org/officeDocument/2006/relationships/image" Target="../media/image838.jpeg"/><Relationship Id="rId274" Type="http://schemas.openxmlformats.org/officeDocument/2006/relationships/image" Target="../media/image274.jpeg"/><Relationship Id="rId481" Type="http://schemas.openxmlformats.org/officeDocument/2006/relationships/image" Target="../media/image477.jpeg"/><Relationship Id="rId702" Type="http://schemas.openxmlformats.org/officeDocument/2006/relationships/image" Target="../media/image698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5.jpeg"/><Relationship Id="rId786" Type="http://schemas.openxmlformats.org/officeDocument/2006/relationships/image" Target="../media/image782.jpeg"/><Relationship Id="rId993" Type="http://schemas.openxmlformats.org/officeDocument/2006/relationships/image" Target="../media/image989.jpeg"/><Relationship Id="rId341" Type="http://schemas.openxmlformats.org/officeDocument/2006/relationships/image" Target="../media/image337.jpg"/><Relationship Id="rId439" Type="http://schemas.openxmlformats.org/officeDocument/2006/relationships/image" Target="../media/image435.jpeg"/><Relationship Id="rId646" Type="http://schemas.openxmlformats.org/officeDocument/2006/relationships/image" Target="../media/image642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png"/><Relationship Id="rId506" Type="http://schemas.openxmlformats.org/officeDocument/2006/relationships/image" Target="../media/image502.jpeg"/><Relationship Id="rId853" Type="http://schemas.openxmlformats.org/officeDocument/2006/relationships/image" Target="../media/image849.jpeg"/><Relationship Id="rId492" Type="http://schemas.openxmlformats.org/officeDocument/2006/relationships/image" Target="../media/image488.jpeg"/><Relationship Id="rId713" Type="http://schemas.openxmlformats.org/officeDocument/2006/relationships/image" Target="../media/image709.jpeg"/><Relationship Id="rId797" Type="http://schemas.openxmlformats.org/officeDocument/2006/relationships/image" Target="../media/image793.jpeg"/><Relationship Id="rId920" Type="http://schemas.openxmlformats.org/officeDocument/2006/relationships/image" Target="../media/image916.jpeg"/><Relationship Id="rId145" Type="http://schemas.openxmlformats.org/officeDocument/2006/relationships/image" Target="../media/image145.jpeg"/><Relationship Id="rId352" Type="http://schemas.openxmlformats.org/officeDocument/2006/relationships/image" Target="../media/image348.jpeg"/><Relationship Id="rId212" Type="http://schemas.openxmlformats.org/officeDocument/2006/relationships/image" Target="../media/image212.jpeg"/><Relationship Id="rId657" Type="http://schemas.openxmlformats.org/officeDocument/2006/relationships/image" Target="../media/image653.jpeg"/><Relationship Id="rId864" Type="http://schemas.openxmlformats.org/officeDocument/2006/relationships/image" Target="../media/image860.jpeg"/><Relationship Id="rId296" Type="http://schemas.openxmlformats.org/officeDocument/2006/relationships/image" Target="../media/image295.jpeg"/><Relationship Id="rId517" Type="http://schemas.openxmlformats.org/officeDocument/2006/relationships/image" Target="../media/image513.jpeg"/><Relationship Id="rId724" Type="http://schemas.openxmlformats.org/officeDocument/2006/relationships/image" Target="../media/image720.jpeg"/><Relationship Id="rId931" Type="http://schemas.openxmlformats.org/officeDocument/2006/relationships/image" Target="../media/image927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59.jpeg"/><Relationship Id="rId570" Type="http://schemas.openxmlformats.org/officeDocument/2006/relationships/image" Target="../media/image566.jpeg"/><Relationship Id="rId1007" Type="http://schemas.openxmlformats.org/officeDocument/2006/relationships/image" Target="../media/image1003.jpeg"/><Relationship Id="rId223" Type="http://schemas.openxmlformats.org/officeDocument/2006/relationships/image" Target="../media/image223.jpg"/><Relationship Id="rId430" Type="http://schemas.openxmlformats.org/officeDocument/2006/relationships/image" Target="../media/image426.jpeg"/><Relationship Id="rId668" Type="http://schemas.openxmlformats.org/officeDocument/2006/relationships/image" Target="../media/image664.jpeg"/><Relationship Id="rId875" Type="http://schemas.openxmlformats.org/officeDocument/2006/relationships/image" Target="../media/image871.jpeg"/><Relationship Id="rId18" Type="http://schemas.openxmlformats.org/officeDocument/2006/relationships/image" Target="../media/image18.jpeg"/><Relationship Id="rId528" Type="http://schemas.openxmlformats.org/officeDocument/2006/relationships/image" Target="../media/image524.jpeg"/><Relationship Id="rId735" Type="http://schemas.openxmlformats.org/officeDocument/2006/relationships/image" Target="../media/image731.jpeg"/><Relationship Id="rId942" Type="http://schemas.openxmlformats.org/officeDocument/2006/relationships/image" Target="../media/image938.jpeg"/><Relationship Id="rId167" Type="http://schemas.openxmlformats.org/officeDocument/2006/relationships/image" Target="../media/image167.jpeg"/><Relationship Id="rId374" Type="http://schemas.openxmlformats.org/officeDocument/2006/relationships/image" Target="../media/image370.jpeg"/><Relationship Id="rId581" Type="http://schemas.openxmlformats.org/officeDocument/2006/relationships/image" Target="../media/image577.jpeg"/><Relationship Id="rId1018" Type="http://schemas.openxmlformats.org/officeDocument/2006/relationships/image" Target="../media/image101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5.jpeg"/><Relationship Id="rId802" Type="http://schemas.openxmlformats.org/officeDocument/2006/relationships/image" Target="../media/image798.jpeg"/><Relationship Id="rId886" Type="http://schemas.openxmlformats.org/officeDocument/2006/relationships/image" Target="../media/image88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37.jpeg"/><Relationship Id="rId539" Type="http://schemas.openxmlformats.org/officeDocument/2006/relationships/image" Target="../media/image535.jpeg"/><Relationship Id="rId746" Type="http://schemas.openxmlformats.org/officeDocument/2006/relationships/image" Target="../media/image742.jpeg"/><Relationship Id="rId178" Type="http://schemas.openxmlformats.org/officeDocument/2006/relationships/image" Target="../media/image178.jpeg"/><Relationship Id="rId301" Type="http://schemas.openxmlformats.org/officeDocument/2006/relationships/image" Target="../media/image300.png"/><Relationship Id="rId953" Type="http://schemas.openxmlformats.org/officeDocument/2006/relationships/image" Target="../media/image949.jpeg"/><Relationship Id="rId82" Type="http://schemas.openxmlformats.org/officeDocument/2006/relationships/image" Target="../media/image82.jpeg"/><Relationship Id="rId385" Type="http://schemas.openxmlformats.org/officeDocument/2006/relationships/image" Target="../media/image381.jpeg"/><Relationship Id="rId592" Type="http://schemas.openxmlformats.org/officeDocument/2006/relationships/image" Target="../media/image588.jpeg"/><Relationship Id="rId606" Type="http://schemas.openxmlformats.org/officeDocument/2006/relationships/image" Target="../media/image602.jpeg"/><Relationship Id="rId813" Type="http://schemas.openxmlformats.org/officeDocument/2006/relationships/image" Target="../media/image809.jpeg"/><Relationship Id="rId245" Type="http://schemas.openxmlformats.org/officeDocument/2006/relationships/image" Target="../media/image245.jpeg"/><Relationship Id="rId452" Type="http://schemas.openxmlformats.org/officeDocument/2006/relationships/image" Target="../media/image448.jpeg"/><Relationship Id="rId897" Type="http://schemas.openxmlformats.org/officeDocument/2006/relationships/image" Target="../media/image893.jpeg"/><Relationship Id="rId105" Type="http://schemas.openxmlformats.org/officeDocument/2006/relationships/image" Target="../media/image105.jpeg"/><Relationship Id="rId312" Type="http://schemas.openxmlformats.org/officeDocument/2006/relationships/image" Target="../media/image308.png"/><Relationship Id="rId757" Type="http://schemas.openxmlformats.org/officeDocument/2006/relationships/image" Target="../media/image753.jpeg"/><Relationship Id="rId964" Type="http://schemas.openxmlformats.org/officeDocument/2006/relationships/image" Target="../media/image960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2.png"/><Relationship Id="rId617" Type="http://schemas.openxmlformats.org/officeDocument/2006/relationships/image" Target="../media/image613.jpeg"/><Relationship Id="rId824" Type="http://schemas.openxmlformats.org/officeDocument/2006/relationships/image" Target="../media/image820.jpeg"/><Relationship Id="rId256" Type="http://schemas.openxmlformats.org/officeDocument/2006/relationships/image" Target="../media/image256.jpeg"/><Relationship Id="rId463" Type="http://schemas.openxmlformats.org/officeDocument/2006/relationships/image" Target="../media/image459.jpeg"/><Relationship Id="rId670" Type="http://schemas.openxmlformats.org/officeDocument/2006/relationships/image" Target="../media/image666.jpeg"/><Relationship Id="rId116" Type="http://schemas.openxmlformats.org/officeDocument/2006/relationships/image" Target="../media/image116.jpeg"/><Relationship Id="rId323" Type="http://schemas.openxmlformats.org/officeDocument/2006/relationships/image" Target="../media/image319.jpeg"/><Relationship Id="rId530" Type="http://schemas.openxmlformats.org/officeDocument/2006/relationships/image" Target="../media/image526.jpeg"/><Relationship Id="rId768" Type="http://schemas.openxmlformats.org/officeDocument/2006/relationships/image" Target="../media/image764.jpeg"/><Relationship Id="rId975" Type="http://schemas.openxmlformats.org/officeDocument/2006/relationships/image" Target="../media/image971.png"/><Relationship Id="rId20" Type="http://schemas.openxmlformats.org/officeDocument/2006/relationships/image" Target="../media/image20.jpeg"/><Relationship Id="rId628" Type="http://schemas.openxmlformats.org/officeDocument/2006/relationships/image" Target="../media/image624.jpeg"/><Relationship Id="rId835" Type="http://schemas.openxmlformats.org/officeDocument/2006/relationships/image" Target="../media/image831.jpeg"/><Relationship Id="rId267" Type="http://schemas.openxmlformats.org/officeDocument/2006/relationships/image" Target="../media/image267.jpeg"/><Relationship Id="rId474" Type="http://schemas.openxmlformats.org/officeDocument/2006/relationships/image" Target="../media/image470.jpeg"/><Relationship Id="rId1020" Type="http://schemas.openxmlformats.org/officeDocument/2006/relationships/image" Target="../media/image1016.jpeg"/><Relationship Id="rId127" Type="http://schemas.openxmlformats.org/officeDocument/2006/relationships/image" Target="../media/image127.jpeg"/><Relationship Id="rId681" Type="http://schemas.openxmlformats.org/officeDocument/2006/relationships/image" Target="../media/image677.jpeg"/><Relationship Id="rId779" Type="http://schemas.openxmlformats.org/officeDocument/2006/relationships/image" Target="../media/image775.jpeg"/><Relationship Id="rId902" Type="http://schemas.openxmlformats.org/officeDocument/2006/relationships/image" Target="../media/image898.jpeg"/><Relationship Id="rId986" Type="http://schemas.openxmlformats.org/officeDocument/2006/relationships/image" Target="../media/image982.jpeg"/><Relationship Id="rId31" Type="http://schemas.openxmlformats.org/officeDocument/2006/relationships/image" Target="../media/image31.jpeg"/><Relationship Id="rId334" Type="http://schemas.openxmlformats.org/officeDocument/2006/relationships/image" Target="../media/image330.jpg"/><Relationship Id="rId541" Type="http://schemas.openxmlformats.org/officeDocument/2006/relationships/image" Target="../media/image537.jpeg"/><Relationship Id="rId639" Type="http://schemas.openxmlformats.org/officeDocument/2006/relationships/image" Target="../media/image635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397.jpeg"/><Relationship Id="rId846" Type="http://schemas.openxmlformats.org/officeDocument/2006/relationships/image" Target="../media/image842.jpeg"/><Relationship Id="rId485" Type="http://schemas.openxmlformats.org/officeDocument/2006/relationships/image" Target="../media/image481.jpeg"/><Relationship Id="rId692" Type="http://schemas.openxmlformats.org/officeDocument/2006/relationships/image" Target="../media/image688.jpeg"/><Relationship Id="rId706" Type="http://schemas.openxmlformats.org/officeDocument/2006/relationships/image" Target="../media/image702.jpeg"/><Relationship Id="rId913" Type="http://schemas.openxmlformats.org/officeDocument/2006/relationships/image" Target="../media/image909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1.jpeg"/><Relationship Id="rId552" Type="http://schemas.openxmlformats.org/officeDocument/2006/relationships/image" Target="../media/image548.jpeg"/><Relationship Id="rId997" Type="http://schemas.openxmlformats.org/officeDocument/2006/relationships/image" Target="../media/image993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08.jpeg"/><Relationship Id="rId857" Type="http://schemas.openxmlformats.org/officeDocument/2006/relationships/image" Target="../media/image853.jpeg"/><Relationship Id="rId289" Type="http://schemas.openxmlformats.org/officeDocument/2006/relationships/image" Target="../media/image288.jpeg"/><Relationship Id="rId496" Type="http://schemas.openxmlformats.org/officeDocument/2006/relationships/image" Target="../media/image492.jpeg"/><Relationship Id="rId717" Type="http://schemas.openxmlformats.org/officeDocument/2006/relationships/image" Target="../media/image713.jpeg"/><Relationship Id="rId924" Type="http://schemas.openxmlformats.org/officeDocument/2006/relationships/image" Target="../media/image920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2.jpeg"/><Relationship Id="rId563" Type="http://schemas.openxmlformats.org/officeDocument/2006/relationships/image" Target="../media/image559.jpeg"/><Relationship Id="rId770" Type="http://schemas.openxmlformats.org/officeDocument/2006/relationships/image" Target="../media/image766.jpeg"/><Relationship Id="rId216" Type="http://schemas.openxmlformats.org/officeDocument/2006/relationships/image" Target="../media/image216.jpeg"/><Relationship Id="rId423" Type="http://schemas.openxmlformats.org/officeDocument/2006/relationships/image" Target="../media/image419.jpeg"/><Relationship Id="rId868" Type="http://schemas.openxmlformats.org/officeDocument/2006/relationships/image" Target="../media/image864.jpeg"/><Relationship Id="rId630" Type="http://schemas.openxmlformats.org/officeDocument/2006/relationships/image" Target="../media/image626.jpeg"/><Relationship Id="rId728" Type="http://schemas.openxmlformats.org/officeDocument/2006/relationships/image" Target="../media/image724.jpeg"/><Relationship Id="rId935" Type="http://schemas.openxmlformats.org/officeDocument/2006/relationships/image" Target="../media/image931.jpeg"/><Relationship Id="rId64" Type="http://schemas.openxmlformats.org/officeDocument/2006/relationships/image" Target="../media/image64.jpeg"/><Relationship Id="rId367" Type="http://schemas.openxmlformats.org/officeDocument/2006/relationships/image" Target="../media/image363.jpeg"/><Relationship Id="rId574" Type="http://schemas.openxmlformats.org/officeDocument/2006/relationships/image" Target="../media/image570.jpeg"/><Relationship Id="rId227" Type="http://schemas.openxmlformats.org/officeDocument/2006/relationships/image" Target="../media/image227.jpeg"/><Relationship Id="rId781" Type="http://schemas.openxmlformats.org/officeDocument/2006/relationships/image" Target="../media/image777.jpeg"/><Relationship Id="rId879" Type="http://schemas.openxmlformats.org/officeDocument/2006/relationships/image" Target="../media/image875.jpeg"/><Relationship Id="rId434" Type="http://schemas.openxmlformats.org/officeDocument/2006/relationships/image" Target="../media/image430.jpeg"/><Relationship Id="rId641" Type="http://schemas.openxmlformats.org/officeDocument/2006/relationships/image" Target="../media/image637.jpeg"/><Relationship Id="rId739" Type="http://schemas.openxmlformats.org/officeDocument/2006/relationships/image" Target="../media/image735.jpeg"/><Relationship Id="rId280" Type="http://schemas.openxmlformats.org/officeDocument/2006/relationships/image" Target="../media/image280.png"/><Relationship Id="rId501" Type="http://schemas.openxmlformats.org/officeDocument/2006/relationships/image" Target="../media/image497.jpeg"/><Relationship Id="rId946" Type="http://schemas.openxmlformats.org/officeDocument/2006/relationships/image" Target="../media/image942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4.jpeg"/><Relationship Id="rId585" Type="http://schemas.openxmlformats.org/officeDocument/2006/relationships/image" Target="../media/image581.jpeg"/><Relationship Id="rId792" Type="http://schemas.openxmlformats.org/officeDocument/2006/relationships/image" Target="../media/image788.jpeg"/><Relationship Id="rId806" Type="http://schemas.openxmlformats.org/officeDocument/2006/relationships/image" Target="../media/image80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1.jpeg"/><Relationship Id="rId652" Type="http://schemas.openxmlformats.org/officeDocument/2006/relationships/image" Target="../media/image648.jpeg"/><Relationship Id="rId291" Type="http://schemas.openxmlformats.org/officeDocument/2006/relationships/image" Target="../media/image290.jpeg"/><Relationship Id="rId305" Type="http://schemas.openxmlformats.org/officeDocument/2006/relationships/image" Target="../media/image302.png"/><Relationship Id="rId512" Type="http://schemas.openxmlformats.org/officeDocument/2006/relationships/image" Target="../media/image508.jpeg"/><Relationship Id="rId957" Type="http://schemas.openxmlformats.org/officeDocument/2006/relationships/image" Target="../media/image953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5.jpeg"/><Relationship Id="rId596" Type="http://schemas.openxmlformats.org/officeDocument/2006/relationships/image" Target="../media/image592.jpeg"/><Relationship Id="rId817" Type="http://schemas.openxmlformats.org/officeDocument/2006/relationships/image" Target="../media/image813.jpeg"/><Relationship Id="rId1002" Type="http://schemas.openxmlformats.org/officeDocument/2006/relationships/image" Target="../media/image998.jpeg"/><Relationship Id="rId249" Type="http://schemas.openxmlformats.org/officeDocument/2006/relationships/image" Target="../media/image249.jpeg"/><Relationship Id="rId456" Type="http://schemas.openxmlformats.org/officeDocument/2006/relationships/image" Target="../media/image452.jpeg"/><Relationship Id="rId663" Type="http://schemas.openxmlformats.org/officeDocument/2006/relationships/image" Target="../media/image659.jpeg"/><Relationship Id="rId870" Type="http://schemas.openxmlformats.org/officeDocument/2006/relationships/image" Target="../media/image86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2.jpeg"/><Relationship Id="rId523" Type="http://schemas.openxmlformats.org/officeDocument/2006/relationships/image" Target="../media/image519.jpeg"/><Relationship Id="rId968" Type="http://schemas.openxmlformats.org/officeDocument/2006/relationships/image" Target="../media/image964.jpeg"/><Relationship Id="rId97" Type="http://schemas.openxmlformats.org/officeDocument/2006/relationships/image" Target="../media/image97.jpeg"/><Relationship Id="rId730" Type="http://schemas.openxmlformats.org/officeDocument/2006/relationships/image" Target="../media/image726.jpeg"/><Relationship Id="rId828" Type="http://schemas.openxmlformats.org/officeDocument/2006/relationships/image" Target="../media/image824.jpeg"/><Relationship Id="rId1013" Type="http://schemas.openxmlformats.org/officeDocument/2006/relationships/image" Target="../media/image1009.jpeg"/><Relationship Id="rId162" Type="http://schemas.openxmlformats.org/officeDocument/2006/relationships/image" Target="../media/image162.jpeg"/><Relationship Id="rId467" Type="http://schemas.openxmlformats.org/officeDocument/2006/relationships/image" Target="../media/image463.jpeg"/><Relationship Id="rId674" Type="http://schemas.openxmlformats.org/officeDocument/2006/relationships/image" Target="../media/image670.jpeg"/><Relationship Id="rId881" Type="http://schemas.openxmlformats.org/officeDocument/2006/relationships/image" Target="../media/image877.jpeg"/><Relationship Id="rId979" Type="http://schemas.openxmlformats.org/officeDocument/2006/relationships/image" Target="../media/image975.png"/><Relationship Id="rId24" Type="http://schemas.openxmlformats.org/officeDocument/2006/relationships/image" Target="../media/image24.jpeg"/><Relationship Id="rId327" Type="http://schemas.openxmlformats.org/officeDocument/2006/relationships/image" Target="../media/image323.jpeg"/><Relationship Id="rId534" Type="http://schemas.openxmlformats.org/officeDocument/2006/relationships/image" Target="../media/image530.jpeg"/><Relationship Id="rId741" Type="http://schemas.openxmlformats.org/officeDocument/2006/relationships/image" Target="../media/image737.jpeg"/><Relationship Id="rId839" Type="http://schemas.openxmlformats.org/officeDocument/2006/relationships/image" Target="../media/image835.jpeg"/><Relationship Id="rId173" Type="http://schemas.openxmlformats.org/officeDocument/2006/relationships/image" Target="../media/image173.jpeg"/><Relationship Id="rId380" Type="http://schemas.openxmlformats.org/officeDocument/2006/relationships/image" Target="../media/image376.jpeg"/><Relationship Id="rId601" Type="http://schemas.openxmlformats.org/officeDocument/2006/relationships/image" Target="../media/image597.jpeg"/><Relationship Id="rId1024" Type="http://schemas.openxmlformats.org/officeDocument/2006/relationships/image" Target="../media/image1020.jpeg"/><Relationship Id="rId240" Type="http://schemas.openxmlformats.org/officeDocument/2006/relationships/image" Target="../media/image240.jpeg"/><Relationship Id="rId478" Type="http://schemas.openxmlformats.org/officeDocument/2006/relationships/image" Target="../media/image474.jpeg"/><Relationship Id="rId685" Type="http://schemas.openxmlformats.org/officeDocument/2006/relationships/image" Target="../media/image681.jpeg"/><Relationship Id="rId892" Type="http://schemas.openxmlformats.org/officeDocument/2006/relationships/image" Target="../media/image888.jpeg"/><Relationship Id="rId906" Type="http://schemas.openxmlformats.org/officeDocument/2006/relationships/image" Target="../media/image902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4.jpeg"/><Relationship Id="rId545" Type="http://schemas.openxmlformats.org/officeDocument/2006/relationships/image" Target="../media/image541.jpeg"/><Relationship Id="rId752" Type="http://schemas.openxmlformats.org/officeDocument/2006/relationships/image" Target="../media/image748.jpeg"/><Relationship Id="rId184" Type="http://schemas.openxmlformats.org/officeDocument/2006/relationships/image" Target="../media/image184.jpeg"/><Relationship Id="rId391" Type="http://schemas.openxmlformats.org/officeDocument/2006/relationships/image" Target="../media/image387.jpeg"/><Relationship Id="rId405" Type="http://schemas.openxmlformats.org/officeDocument/2006/relationships/image" Target="../media/image401.jpeg"/><Relationship Id="rId612" Type="http://schemas.openxmlformats.org/officeDocument/2006/relationships/image" Target="../media/image608.jpeg"/><Relationship Id="rId251" Type="http://schemas.openxmlformats.org/officeDocument/2006/relationships/image" Target="../media/image251.png"/><Relationship Id="rId489" Type="http://schemas.openxmlformats.org/officeDocument/2006/relationships/image" Target="../media/image485.jpeg"/><Relationship Id="rId696" Type="http://schemas.openxmlformats.org/officeDocument/2006/relationships/image" Target="../media/image692.jpeg"/><Relationship Id="rId917" Type="http://schemas.openxmlformats.org/officeDocument/2006/relationships/image" Target="../media/image913.jpeg"/><Relationship Id="rId46" Type="http://schemas.openxmlformats.org/officeDocument/2006/relationships/image" Target="../media/image46.jpeg"/><Relationship Id="rId349" Type="http://schemas.openxmlformats.org/officeDocument/2006/relationships/image" Target="../media/image345.jpeg"/><Relationship Id="rId556" Type="http://schemas.openxmlformats.org/officeDocument/2006/relationships/image" Target="../media/image552.jpeg"/><Relationship Id="rId763" Type="http://schemas.openxmlformats.org/officeDocument/2006/relationships/image" Target="../media/image759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412.jpeg"/><Relationship Id="rId970" Type="http://schemas.openxmlformats.org/officeDocument/2006/relationships/image" Target="../media/image966.jpeg"/><Relationship Id="rId623" Type="http://schemas.openxmlformats.org/officeDocument/2006/relationships/image" Target="../media/image619.jpeg"/><Relationship Id="rId830" Type="http://schemas.openxmlformats.org/officeDocument/2006/relationships/image" Target="../media/image826.jpeg"/><Relationship Id="rId928" Type="http://schemas.openxmlformats.org/officeDocument/2006/relationships/image" Target="../media/image924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567" Type="http://schemas.openxmlformats.org/officeDocument/2006/relationships/image" Target="../media/image563.jpeg"/><Relationship Id="rId122" Type="http://schemas.openxmlformats.org/officeDocument/2006/relationships/image" Target="../media/image122.jpeg"/><Relationship Id="rId774" Type="http://schemas.openxmlformats.org/officeDocument/2006/relationships/image" Target="../media/image770.jpeg"/><Relationship Id="rId981" Type="http://schemas.openxmlformats.org/officeDocument/2006/relationships/image" Target="../media/image977.jpeg"/><Relationship Id="rId427" Type="http://schemas.openxmlformats.org/officeDocument/2006/relationships/image" Target="../media/image423.jpeg"/><Relationship Id="rId634" Type="http://schemas.openxmlformats.org/officeDocument/2006/relationships/image" Target="../media/image630.jpeg"/><Relationship Id="rId841" Type="http://schemas.openxmlformats.org/officeDocument/2006/relationships/image" Target="../media/image837.jpeg"/><Relationship Id="rId273" Type="http://schemas.openxmlformats.org/officeDocument/2006/relationships/image" Target="../media/image273.jpeg"/><Relationship Id="rId480" Type="http://schemas.openxmlformats.org/officeDocument/2006/relationships/image" Target="../media/image476.jpeg"/><Relationship Id="rId701" Type="http://schemas.openxmlformats.org/officeDocument/2006/relationships/image" Target="../media/image697.jpeg"/><Relationship Id="rId939" Type="http://schemas.openxmlformats.org/officeDocument/2006/relationships/image" Target="../media/image935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36.jpg"/><Relationship Id="rId578" Type="http://schemas.openxmlformats.org/officeDocument/2006/relationships/image" Target="../media/image574.jpeg"/><Relationship Id="rId785" Type="http://schemas.openxmlformats.org/officeDocument/2006/relationships/image" Target="../media/image781.jpeg"/><Relationship Id="rId992" Type="http://schemas.openxmlformats.org/officeDocument/2006/relationships/image" Target="../media/image988.jpeg"/><Relationship Id="rId200" Type="http://schemas.openxmlformats.org/officeDocument/2006/relationships/image" Target="../media/image200.jpeg"/><Relationship Id="rId438" Type="http://schemas.openxmlformats.org/officeDocument/2006/relationships/image" Target="../media/image434.jpeg"/><Relationship Id="rId645" Type="http://schemas.openxmlformats.org/officeDocument/2006/relationships/image" Target="../media/image641.jpeg"/><Relationship Id="rId852" Type="http://schemas.openxmlformats.org/officeDocument/2006/relationships/image" Target="../media/image848.jpeg"/><Relationship Id="rId284" Type="http://schemas.openxmlformats.org/officeDocument/2006/relationships/image" Target="../media/image284.jpeg"/><Relationship Id="rId491" Type="http://schemas.openxmlformats.org/officeDocument/2006/relationships/image" Target="../media/image487.jpeg"/><Relationship Id="rId505" Type="http://schemas.openxmlformats.org/officeDocument/2006/relationships/image" Target="../media/image501.jpeg"/><Relationship Id="rId712" Type="http://schemas.openxmlformats.org/officeDocument/2006/relationships/image" Target="../media/image708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85.jpeg"/><Relationship Id="rId796" Type="http://schemas.openxmlformats.org/officeDocument/2006/relationships/image" Target="../media/image792.jpeg"/><Relationship Id="rId351" Type="http://schemas.openxmlformats.org/officeDocument/2006/relationships/image" Target="../media/image347.jpeg"/><Relationship Id="rId449" Type="http://schemas.openxmlformats.org/officeDocument/2006/relationships/image" Target="../media/image445.jpeg"/><Relationship Id="rId656" Type="http://schemas.openxmlformats.org/officeDocument/2006/relationships/image" Target="../media/image652.jpeg"/><Relationship Id="rId863" Type="http://schemas.openxmlformats.org/officeDocument/2006/relationships/image" Target="../media/image859.jpeg"/><Relationship Id="rId211" Type="http://schemas.openxmlformats.org/officeDocument/2006/relationships/image" Target="../media/image211.jpeg"/><Relationship Id="rId295" Type="http://schemas.openxmlformats.org/officeDocument/2006/relationships/image" Target="../media/image294.jpeg"/><Relationship Id="rId309" Type="http://schemas.openxmlformats.org/officeDocument/2006/relationships/image" Target="../media/image305.jpeg"/><Relationship Id="rId516" Type="http://schemas.openxmlformats.org/officeDocument/2006/relationships/image" Target="../media/image512.jpeg"/><Relationship Id="rId723" Type="http://schemas.openxmlformats.org/officeDocument/2006/relationships/image" Target="../media/image719.jpeg"/><Relationship Id="rId930" Type="http://schemas.openxmlformats.org/officeDocument/2006/relationships/image" Target="../media/image926.jpeg"/><Relationship Id="rId1006" Type="http://schemas.openxmlformats.org/officeDocument/2006/relationships/image" Target="../media/image1002.jpeg"/><Relationship Id="rId155" Type="http://schemas.openxmlformats.org/officeDocument/2006/relationships/image" Target="../media/image155.jpeg"/><Relationship Id="rId362" Type="http://schemas.openxmlformats.org/officeDocument/2006/relationships/image" Target="../media/image358.jpeg"/><Relationship Id="rId222" Type="http://schemas.openxmlformats.org/officeDocument/2006/relationships/image" Target="../media/image222.jpg"/><Relationship Id="rId667" Type="http://schemas.openxmlformats.org/officeDocument/2006/relationships/image" Target="../media/image663.jpeg"/><Relationship Id="rId874" Type="http://schemas.openxmlformats.org/officeDocument/2006/relationships/image" Target="../media/image870.jpeg"/><Relationship Id="rId17" Type="http://schemas.openxmlformats.org/officeDocument/2006/relationships/image" Target="../media/image17.jpeg"/><Relationship Id="rId527" Type="http://schemas.openxmlformats.org/officeDocument/2006/relationships/image" Target="../media/image523.jpeg"/><Relationship Id="rId734" Type="http://schemas.openxmlformats.org/officeDocument/2006/relationships/image" Target="../media/image730.jpeg"/><Relationship Id="rId941" Type="http://schemas.openxmlformats.org/officeDocument/2006/relationships/image" Target="../media/image937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73" Type="http://schemas.openxmlformats.org/officeDocument/2006/relationships/image" Target="../media/image369.jpeg"/><Relationship Id="rId580" Type="http://schemas.openxmlformats.org/officeDocument/2006/relationships/image" Target="../media/image576.jpeg"/><Relationship Id="rId801" Type="http://schemas.openxmlformats.org/officeDocument/2006/relationships/image" Target="../media/image797.jpeg"/><Relationship Id="rId1017" Type="http://schemas.openxmlformats.org/officeDocument/2006/relationships/image" Target="../media/image1013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36.jpeg"/><Relationship Id="rId678" Type="http://schemas.openxmlformats.org/officeDocument/2006/relationships/image" Target="../media/image674.jpeg"/><Relationship Id="rId885" Type="http://schemas.openxmlformats.org/officeDocument/2006/relationships/image" Target="../media/image881.jpeg"/><Relationship Id="rId28" Type="http://schemas.openxmlformats.org/officeDocument/2006/relationships/image" Target="../media/image28.jpeg"/><Relationship Id="rId300" Type="http://schemas.openxmlformats.org/officeDocument/2006/relationships/image" Target="../media/image299.jpeg"/><Relationship Id="rId538" Type="http://schemas.openxmlformats.org/officeDocument/2006/relationships/image" Target="../media/image534.jpeg"/><Relationship Id="rId745" Type="http://schemas.openxmlformats.org/officeDocument/2006/relationships/image" Target="../media/image741.jpeg"/><Relationship Id="rId952" Type="http://schemas.openxmlformats.org/officeDocument/2006/relationships/image" Target="../media/image948.jpeg"/><Relationship Id="rId81" Type="http://schemas.openxmlformats.org/officeDocument/2006/relationships/image" Target="../media/image81.jpeg"/><Relationship Id="rId177" Type="http://schemas.openxmlformats.org/officeDocument/2006/relationships/image" Target="../media/image177.jpeg"/><Relationship Id="rId384" Type="http://schemas.openxmlformats.org/officeDocument/2006/relationships/image" Target="../media/image380.jpeg"/><Relationship Id="rId591" Type="http://schemas.openxmlformats.org/officeDocument/2006/relationships/image" Target="../media/image587.jpeg"/><Relationship Id="rId605" Type="http://schemas.openxmlformats.org/officeDocument/2006/relationships/image" Target="../media/image601.jpeg"/><Relationship Id="rId812" Type="http://schemas.openxmlformats.org/officeDocument/2006/relationships/image" Target="../media/image808.jpeg"/><Relationship Id="rId244" Type="http://schemas.openxmlformats.org/officeDocument/2006/relationships/image" Target="../media/image244.jpeg"/><Relationship Id="rId689" Type="http://schemas.openxmlformats.org/officeDocument/2006/relationships/image" Target="../media/image685.jpeg"/><Relationship Id="rId896" Type="http://schemas.openxmlformats.org/officeDocument/2006/relationships/image" Target="../media/image892.jpeg"/><Relationship Id="rId39" Type="http://schemas.openxmlformats.org/officeDocument/2006/relationships/image" Target="../media/image39.jpeg"/><Relationship Id="rId451" Type="http://schemas.openxmlformats.org/officeDocument/2006/relationships/image" Target="../media/image447.jpeg"/><Relationship Id="rId549" Type="http://schemas.openxmlformats.org/officeDocument/2006/relationships/image" Target="../media/image545.jpeg"/><Relationship Id="rId756" Type="http://schemas.openxmlformats.org/officeDocument/2006/relationships/image" Target="../media/image752.jpeg"/><Relationship Id="rId104" Type="http://schemas.openxmlformats.org/officeDocument/2006/relationships/image" Target="../media/image104.jpeg"/><Relationship Id="rId188" Type="http://schemas.openxmlformats.org/officeDocument/2006/relationships/image" Target="../media/image188.jpeg"/><Relationship Id="rId311" Type="http://schemas.openxmlformats.org/officeDocument/2006/relationships/image" Target="../media/image307.png"/><Relationship Id="rId395" Type="http://schemas.openxmlformats.org/officeDocument/2006/relationships/image" Target="../media/image391.png"/><Relationship Id="rId409" Type="http://schemas.openxmlformats.org/officeDocument/2006/relationships/image" Target="../media/image405.jpeg"/><Relationship Id="rId963" Type="http://schemas.openxmlformats.org/officeDocument/2006/relationships/image" Target="../media/image959.jpeg"/><Relationship Id="rId92" Type="http://schemas.openxmlformats.org/officeDocument/2006/relationships/image" Target="../media/image92.jpeg"/><Relationship Id="rId616" Type="http://schemas.openxmlformats.org/officeDocument/2006/relationships/image" Target="../media/image612.jpeg"/><Relationship Id="rId823" Type="http://schemas.openxmlformats.org/officeDocument/2006/relationships/image" Target="../media/image819.jpeg"/><Relationship Id="rId255" Type="http://schemas.openxmlformats.org/officeDocument/2006/relationships/image" Target="../media/image255.jpeg"/><Relationship Id="rId462" Type="http://schemas.openxmlformats.org/officeDocument/2006/relationships/image" Target="../media/image458.jpeg"/><Relationship Id="rId115" Type="http://schemas.openxmlformats.org/officeDocument/2006/relationships/image" Target="../media/image115.jpeg"/><Relationship Id="rId322" Type="http://schemas.openxmlformats.org/officeDocument/2006/relationships/image" Target="../media/image318.jpeg"/><Relationship Id="rId767" Type="http://schemas.openxmlformats.org/officeDocument/2006/relationships/image" Target="../media/image763.jpeg"/><Relationship Id="rId974" Type="http://schemas.openxmlformats.org/officeDocument/2006/relationships/image" Target="../media/image970.png"/><Relationship Id="rId199" Type="http://schemas.openxmlformats.org/officeDocument/2006/relationships/image" Target="../media/image199.jpeg"/><Relationship Id="rId627" Type="http://schemas.openxmlformats.org/officeDocument/2006/relationships/image" Target="../media/image623.jpeg"/><Relationship Id="rId834" Type="http://schemas.openxmlformats.org/officeDocument/2006/relationships/image" Target="../media/image830.jpeg"/><Relationship Id="rId266" Type="http://schemas.openxmlformats.org/officeDocument/2006/relationships/image" Target="../media/image266.jpeg"/><Relationship Id="rId473" Type="http://schemas.openxmlformats.org/officeDocument/2006/relationships/image" Target="../media/image469.jpeg"/><Relationship Id="rId680" Type="http://schemas.openxmlformats.org/officeDocument/2006/relationships/image" Target="../media/image676.jpeg"/><Relationship Id="rId901" Type="http://schemas.openxmlformats.org/officeDocument/2006/relationships/image" Target="../media/image897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333" Type="http://schemas.openxmlformats.org/officeDocument/2006/relationships/image" Target="../media/image329.jpeg"/><Relationship Id="rId540" Type="http://schemas.openxmlformats.org/officeDocument/2006/relationships/image" Target="../media/image536.jpeg"/><Relationship Id="rId778" Type="http://schemas.openxmlformats.org/officeDocument/2006/relationships/image" Target="../media/image774.jpeg"/><Relationship Id="rId985" Type="http://schemas.openxmlformats.org/officeDocument/2006/relationships/image" Target="../media/image981.jpeg"/><Relationship Id="rId638" Type="http://schemas.openxmlformats.org/officeDocument/2006/relationships/image" Target="../media/image634.jpeg"/><Relationship Id="rId845" Type="http://schemas.openxmlformats.org/officeDocument/2006/relationships/image" Target="../media/image841.jpeg"/><Relationship Id="rId277" Type="http://schemas.openxmlformats.org/officeDocument/2006/relationships/image" Target="../media/image277.jpeg"/><Relationship Id="rId400" Type="http://schemas.openxmlformats.org/officeDocument/2006/relationships/image" Target="../media/image396.jpeg"/><Relationship Id="rId484" Type="http://schemas.openxmlformats.org/officeDocument/2006/relationships/image" Target="../media/image480.jpeg"/><Relationship Id="rId705" Type="http://schemas.openxmlformats.org/officeDocument/2006/relationships/image" Target="../media/image701.jpeg"/><Relationship Id="rId137" Type="http://schemas.openxmlformats.org/officeDocument/2006/relationships/image" Target="../media/image137.jpeg"/><Relationship Id="rId344" Type="http://schemas.openxmlformats.org/officeDocument/2006/relationships/image" Target="../media/image340.jpg"/><Relationship Id="rId691" Type="http://schemas.openxmlformats.org/officeDocument/2006/relationships/image" Target="../media/image687.jpeg"/><Relationship Id="rId789" Type="http://schemas.openxmlformats.org/officeDocument/2006/relationships/image" Target="../media/image785.jpeg"/><Relationship Id="rId912" Type="http://schemas.openxmlformats.org/officeDocument/2006/relationships/image" Target="../media/image908.jpeg"/><Relationship Id="rId996" Type="http://schemas.openxmlformats.org/officeDocument/2006/relationships/image" Target="../media/image992.jpeg"/><Relationship Id="rId41" Type="http://schemas.openxmlformats.org/officeDocument/2006/relationships/image" Target="../media/image41.jpeg"/><Relationship Id="rId551" Type="http://schemas.openxmlformats.org/officeDocument/2006/relationships/image" Target="../media/image547.jpeg"/><Relationship Id="rId649" Type="http://schemas.openxmlformats.org/officeDocument/2006/relationships/image" Target="../media/image645.jpeg"/><Relationship Id="rId856" Type="http://schemas.openxmlformats.org/officeDocument/2006/relationships/image" Target="../media/image852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88" Type="http://schemas.openxmlformats.org/officeDocument/2006/relationships/image" Target="../media/image287.jpeg"/><Relationship Id="rId411" Type="http://schemas.openxmlformats.org/officeDocument/2006/relationships/image" Target="../media/image407.jpeg"/><Relationship Id="rId509" Type="http://schemas.openxmlformats.org/officeDocument/2006/relationships/image" Target="../media/image505.jpeg"/><Relationship Id="rId495" Type="http://schemas.openxmlformats.org/officeDocument/2006/relationships/image" Target="../media/image491.jpeg"/><Relationship Id="rId716" Type="http://schemas.openxmlformats.org/officeDocument/2006/relationships/image" Target="../media/image712.jpeg"/><Relationship Id="rId923" Type="http://schemas.openxmlformats.org/officeDocument/2006/relationships/image" Target="../media/image919.jpeg"/><Relationship Id="rId52" Type="http://schemas.openxmlformats.org/officeDocument/2006/relationships/image" Target="../media/image52.jpeg"/><Relationship Id="rId148" Type="http://schemas.openxmlformats.org/officeDocument/2006/relationships/image" Target="../media/image148.jpeg"/><Relationship Id="rId355" Type="http://schemas.openxmlformats.org/officeDocument/2006/relationships/image" Target="../media/image351.jpeg"/><Relationship Id="rId562" Type="http://schemas.openxmlformats.org/officeDocument/2006/relationships/image" Target="../media/image558.jpeg"/><Relationship Id="rId215" Type="http://schemas.openxmlformats.org/officeDocument/2006/relationships/image" Target="../media/image215.jpeg"/><Relationship Id="rId422" Type="http://schemas.openxmlformats.org/officeDocument/2006/relationships/image" Target="../media/image418.jpeg"/><Relationship Id="rId867" Type="http://schemas.openxmlformats.org/officeDocument/2006/relationships/image" Target="../media/image863.jpeg"/><Relationship Id="rId299" Type="http://schemas.openxmlformats.org/officeDocument/2006/relationships/image" Target="../media/image298.jpeg"/><Relationship Id="rId727" Type="http://schemas.openxmlformats.org/officeDocument/2006/relationships/image" Target="../media/image723.jpeg"/><Relationship Id="rId934" Type="http://schemas.openxmlformats.org/officeDocument/2006/relationships/image" Target="../media/image930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2.jpeg"/><Relationship Id="rId573" Type="http://schemas.openxmlformats.org/officeDocument/2006/relationships/image" Target="../media/image569.jpeg"/><Relationship Id="rId780" Type="http://schemas.openxmlformats.org/officeDocument/2006/relationships/image" Target="../media/image776.jpeg"/><Relationship Id="rId226" Type="http://schemas.openxmlformats.org/officeDocument/2006/relationships/image" Target="../media/image226.jpeg"/><Relationship Id="rId433" Type="http://schemas.openxmlformats.org/officeDocument/2006/relationships/image" Target="../media/image429.jpeg"/><Relationship Id="rId878" Type="http://schemas.openxmlformats.org/officeDocument/2006/relationships/image" Target="../media/image874.jpeg"/><Relationship Id="rId640" Type="http://schemas.openxmlformats.org/officeDocument/2006/relationships/image" Target="../media/image636.jpeg"/><Relationship Id="rId738" Type="http://schemas.openxmlformats.org/officeDocument/2006/relationships/image" Target="../media/image734.jpeg"/><Relationship Id="rId945" Type="http://schemas.openxmlformats.org/officeDocument/2006/relationships/image" Target="../media/image941.jpeg"/><Relationship Id="rId74" Type="http://schemas.openxmlformats.org/officeDocument/2006/relationships/image" Target="../media/image74.jpeg"/><Relationship Id="rId377" Type="http://schemas.openxmlformats.org/officeDocument/2006/relationships/image" Target="../media/image373.jpeg"/><Relationship Id="rId500" Type="http://schemas.openxmlformats.org/officeDocument/2006/relationships/image" Target="../media/image496.jpeg"/><Relationship Id="rId584" Type="http://schemas.openxmlformats.org/officeDocument/2006/relationships/image" Target="../media/image580.jpeg"/><Relationship Id="rId805" Type="http://schemas.openxmlformats.org/officeDocument/2006/relationships/image" Target="../media/image801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87.jpeg"/><Relationship Id="rId889" Type="http://schemas.openxmlformats.org/officeDocument/2006/relationships/image" Target="../media/image885.jpeg"/><Relationship Id="rId444" Type="http://schemas.openxmlformats.org/officeDocument/2006/relationships/image" Target="../media/image440.jpeg"/><Relationship Id="rId651" Type="http://schemas.openxmlformats.org/officeDocument/2006/relationships/image" Target="../media/image647.jpeg"/><Relationship Id="rId749" Type="http://schemas.openxmlformats.org/officeDocument/2006/relationships/image" Target="../media/image745.jpeg"/><Relationship Id="rId290" Type="http://schemas.openxmlformats.org/officeDocument/2006/relationships/image" Target="../media/image289.jpeg"/><Relationship Id="rId304" Type="http://schemas.microsoft.com/office/2007/relationships/hdphoto" Target="../media/hdphoto3.wdp"/><Relationship Id="rId388" Type="http://schemas.openxmlformats.org/officeDocument/2006/relationships/image" Target="../media/image384.jpeg"/><Relationship Id="rId511" Type="http://schemas.openxmlformats.org/officeDocument/2006/relationships/image" Target="../media/image507.jpeg"/><Relationship Id="rId609" Type="http://schemas.openxmlformats.org/officeDocument/2006/relationships/image" Target="../media/image605.jpeg"/><Relationship Id="rId956" Type="http://schemas.openxmlformats.org/officeDocument/2006/relationships/image" Target="../media/image952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1.jpeg"/><Relationship Id="rId816" Type="http://schemas.openxmlformats.org/officeDocument/2006/relationships/image" Target="../media/image812.jpeg"/><Relationship Id="rId1001" Type="http://schemas.openxmlformats.org/officeDocument/2006/relationships/image" Target="../media/image997.jpeg"/><Relationship Id="rId248" Type="http://schemas.openxmlformats.org/officeDocument/2006/relationships/image" Target="../media/image248.jpeg"/><Relationship Id="rId455" Type="http://schemas.openxmlformats.org/officeDocument/2006/relationships/image" Target="../media/image451.jpeg"/><Relationship Id="rId662" Type="http://schemas.openxmlformats.org/officeDocument/2006/relationships/image" Target="../media/image65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1.jpeg"/><Relationship Id="rId522" Type="http://schemas.openxmlformats.org/officeDocument/2006/relationships/image" Target="../media/image518.jpeg"/><Relationship Id="rId967" Type="http://schemas.openxmlformats.org/officeDocument/2006/relationships/image" Target="../media/image963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5.jpeg"/><Relationship Id="rId827" Type="http://schemas.openxmlformats.org/officeDocument/2006/relationships/image" Target="../media/image823.jpeg"/><Relationship Id="rId1012" Type="http://schemas.openxmlformats.org/officeDocument/2006/relationships/image" Target="../media/image1008.jpeg"/><Relationship Id="rId259" Type="http://schemas.openxmlformats.org/officeDocument/2006/relationships/image" Target="../media/image259.png"/><Relationship Id="rId466" Type="http://schemas.openxmlformats.org/officeDocument/2006/relationships/image" Target="../media/image462.jpeg"/><Relationship Id="rId673" Type="http://schemas.openxmlformats.org/officeDocument/2006/relationships/image" Target="../media/image669.jpeg"/><Relationship Id="rId880" Type="http://schemas.openxmlformats.org/officeDocument/2006/relationships/image" Target="../media/image87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2.jpeg"/><Relationship Id="rId533" Type="http://schemas.openxmlformats.org/officeDocument/2006/relationships/image" Target="../media/image529.jpeg"/><Relationship Id="rId978" Type="http://schemas.openxmlformats.org/officeDocument/2006/relationships/image" Target="../media/image974.png"/><Relationship Id="rId740" Type="http://schemas.openxmlformats.org/officeDocument/2006/relationships/image" Target="../media/image736.jpeg"/><Relationship Id="rId838" Type="http://schemas.openxmlformats.org/officeDocument/2006/relationships/image" Target="../media/image834.jpeg"/><Relationship Id="rId1023" Type="http://schemas.openxmlformats.org/officeDocument/2006/relationships/image" Target="../media/image1019.jpeg"/><Relationship Id="rId172" Type="http://schemas.openxmlformats.org/officeDocument/2006/relationships/image" Target="../media/image172.jpeg"/><Relationship Id="rId477" Type="http://schemas.openxmlformats.org/officeDocument/2006/relationships/image" Target="../media/image473.jpeg"/><Relationship Id="rId600" Type="http://schemas.openxmlformats.org/officeDocument/2006/relationships/image" Target="../media/image596.jpeg"/><Relationship Id="rId684" Type="http://schemas.openxmlformats.org/officeDocument/2006/relationships/image" Target="../media/image680.jpeg"/><Relationship Id="rId337" Type="http://schemas.openxmlformats.org/officeDocument/2006/relationships/image" Target="../media/image333.jpeg"/><Relationship Id="rId891" Type="http://schemas.openxmlformats.org/officeDocument/2006/relationships/image" Target="../media/image887.jpeg"/><Relationship Id="rId905" Type="http://schemas.openxmlformats.org/officeDocument/2006/relationships/image" Target="../media/image901.jpeg"/><Relationship Id="rId989" Type="http://schemas.openxmlformats.org/officeDocument/2006/relationships/image" Target="../media/image985.jpeg"/><Relationship Id="rId34" Type="http://schemas.openxmlformats.org/officeDocument/2006/relationships/image" Target="../media/image34.jpeg"/><Relationship Id="rId544" Type="http://schemas.openxmlformats.org/officeDocument/2006/relationships/image" Target="../media/image540.jpeg"/><Relationship Id="rId751" Type="http://schemas.openxmlformats.org/officeDocument/2006/relationships/image" Target="../media/image747.jpeg"/><Relationship Id="rId849" Type="http://schemas.openxmlformats.org/officeDocument/2006/relationships/image" Target="../media/image845.jpeg"/><Relationship Id="rId183" Type="http://schemas.openxmlformats.org/officeDocument/2006/relationships/image" Target="../media/image183.jpeg"/><Relationship Id="rId390" Type="http://schemas.openxmlformats.org/officeDocument/2006/relationships/image" Target="../media/image386.jpeg"/><Relationship Id="rId404" Type="http://schemas.openxmlformats.org/officeDocument/2006/relationships/image" Target="../media/image400.jpeg"/><Relationship Id="rId611" Type="http://schemas.openxmlformats.org/officeDocument/2006/relationships/image" Target="../media/image607.jpeg"/><Relationship Id="rId250" Type="http://schemas.openxmlformats.org/officeDocument/2006/relationships/image" Target="../media/image250.jpeg"/><Relationship Id="rId488" Type="http://schemas.openxmlformats.org/officeDocument/2006/relationships/image" Target="../media/image484.jpeg"/><Relationship Id="rId695" Type="http://schemas.openxmlformats.org/officeDocument/2006/relationships/image" Target="../media/image691.jpeg"/><Relationship Id="rId709" Type="http://schemas.openxmlformats.org/officeDocument/2006/relationships/image" Target="../media/image705.jpeg"/><Relationship Id="rId916" Type="http://schemas.openxmlformats.org/officeDocument/2006/relationships/image" Target="../media/image912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4.jpeg"/><Relationship Id="rId555" Type="http://schemas.openxmlformats.org/officeDocument/2006/relationships/image" Target="../media/image551.jpeg"/><Relationship Id="rId762" Type="http://schemas.openxmlformats.org/officeDocument/2006/relationships/image" Target="../media/image758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1.jpeg"/><Relationship Id="rId622" Type="http://schemas.openxmlformats.org/officeDocument/2006/relationships/image" Target="../media/image618.jpeg"/><Relationship Id="rId261" Type="http://schemas.openxmlformats.org/officeDocument/2006/relationships/image" Target="../media/image261.jpeg"/><Relationship Id="rId499" Type="http://schemas.openxmlformats.org/officeDocument/2006/relationships/image" Target="../media/image495.jpeg"/><Relationship Id="rId927" Type="http://schemas.openxmlformats.org/officeDocument/2006/relationships/image" Target="../media/image923.jpeg"/><Relationship Id="rId56" Type="http://schemas.openxmlformats.org/officeDocument/2006/relationships/image" Target="../media/image56.jpeg"/><Relationship Id="rId359" Type="http://schemas.openxmlformats.org/officeDocument/2006/relationships/image" Target="../media/image355.jpeg"/><Relationship Id="rId566" Type="http://schemas.openxmlformats.org/officeDocument/2006/relationships/image" Target="../media/image562.jpeg"/><Relationship Id="rId773" Type="http://schemas.openxmlformats.org/officeDocument/2006/relationships/image" Target="../media/image769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2.jpeg"/><Relationship Id="rId633" Type="http://schemas.openxmlformats.org/officeDocument/2006/relationships/image" Target="../media/image629.jpeg"/><Relationship Id="rId980" Type="http://schemas.openxmlformats.org/officeDocument/2006/relationships/image" Target="../media/image976.png"/><Relationship Id="rId840" Type="http://schemas.openxmlformats.org/officeDocument/2006/relationships/image" Target="../media/image836.jpeg"/><Relationship Id="rId938" Type="http://schemas.openxmlformats.org/officeDocument/2006/relationships/image" Target="../media/image934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3.jpeg"/><Relationship Id="rId700" Type="http://schemas.openxmlformats.org/officeDocument/2006/relationships/image" Target="../media/image696.jpeg"/><Relationship Id="rId132" Type="http://schemas.openxmlformats.org/officeDocument/2006/relationships/image" Target="../media/image132.jpeg"/><Relationship Id="rId784" Type="http://schemas.openxmlformats.org/officeDocument/2006/relationships/image" Target="../media/image780.jpeg"/><Relationship Id="rId991" Type="http://schemas.openxmlformats.org/officeDocument/2006/relationships/image" Target="../media/image987.jpeg"/><Relationship Id="rId437" Type="http://schemas.openxmlformats.org/officeDocument/2006/relationships/image" Target="../media/image433.jpeg"/><Relationship Id="rId644" Type="http://schemas.openxmlformats.org/officeDocument/2006/relationships/image" Target="../media/image640.jpeg"/><Relationship Id="rId851" Type="http://schemas.openxmlformats.org/officeDocument/2006/relationships/image" Target="../media/image847.jpeg"/><Relationship Id="rId283" Type="http://schemas.openxmlformats.org/officeDocument/2006/relationships/image" Target="../media/image283.jpeg"/><Relationship Id="rId490" Type="http://schemas.openxmlformats.org/officeDocument/2006/relationships/image" Target="../media/image486.jpeg"/><Relationship Id="rId504" Type="http://schemas.openxmlformats.org/officeDocument/2006/relationships/image" Target="../media/image500.jpeg"/><Relationship Id="rId711" Type="http://schemas.openxmlformats.org/officeDocument/2006/relationships/image" Target="../media/image707.jpeg"/><Relationship Id="rId949" Type="http://schemas.openxmlformats.org/officeDocument/2006/relationships/image" Target="../media/image945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46.jpeg"/><Relationship Id="rId588" Type="http://schemas.openxmlformats.org/officeDocument/2006/relationships/image" Target="../media/image584.jpeg"/><Relationship Id="rId795" Type="http://schemas.openxmlformats.org/officeDocument/2006/relationships/image" Target="../media/image791.jpeg"/><Relationship Id="rId809" Type="http://schemas.openxmlformats.org/officeDocument/2006/relationships/image" Target="../media/image80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4.jpeg"/><Relationship Id="rId655" Type="http://schemas.openxmlformats.org/officeDocument/2006/relationships/image" Target="../media/image651.jpeg"/><Relationship Id="rId862" Type="http://schemas.openxmlformats.org/officeDocument/2006/relationships/image" Target="../media/image858.jpeg"/><Relationship Id="rId294" Type="http://schemas.openxmlformats.org/officeDocument/2006/relationships/image" Target="../media/image293.jpeg"/><Relationship Id="rId308" Type="http://schemas.openxmlformats.org/officeDocument/2006/relationships/image" Target="../media/image304.emf"/><Relationship Id="rId515" Type="http://schemas.openxmlformats.org/officeDocument/2006/relationships/image" Target="../media/image511.jpeg"/><Relationship Id="rId722" Type="http://schemas.openxmlformats.org/officeDocument/2006/relationships/image" Target="../media/image718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57.jpeg"/><Relationship Id="rId599" Type="http://schemas.openxmlformats.org/officeDocument/2006/relationships/image" Target="../media/image595.jpeg"/><Relationship Id="rId1005" Type="http://schemas.openxmlformats.org/officeDocument/2006/relationships/image" Target="../media/image1001.jpeg"/><Relationship Id="rId459" Type="http://schemas.openxmlformats.org/officeDocument/2006/relationships/image" Target="../media/image455.jpeg"/><Relationship Id="rId666" Type="http://schemas.openxmlformats.org/officeDocument/2006/relationships/image" Target="../media/image662.jpeg"/><Relationship Id="rId873" Type="http://schemas.openxmlformats.org/officeDocument/2006/relationships/image" Target="../media/image86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g"/><Relationship Id="rId319" Type="http://schemas.openxmlformats.org/officeDocument/2006/relationships/image" Target="../media/image315.jpeg"/><Relationship Id="rId526" Type="http://schemas.openxmlformats.org/officeDocument/2006/relationships/image" Target="../media/image522.jpeg"/><Relationship Id="rId733" Type="http://schemas.openxmlformats.org/officeDocument/2006/relationships/image" Target="../media/image729.jpeg"/><Relationship Id="rId940" Type="http://schemas.openxmlformats.org/officeDocument/2006/relationships/image" Target="../media/image936.jpeg"/><Relationship Id="rId1016" Type="http://schemas.openxmlformats.org/officeDocument/2006/relationships/image" Target="../media/image1012.jpeg"/><Relationship Id="rId165" Type="http://schemas.openxmlformats.org/officeDocument/2006/relationships/image" Target="../media/image165.jpeg"/><Relationship Id="rId372" Type="http://schemas.openxmlformats.org/officeDocument/2006/relationships/image" Target="../media/image368.jpeg"/><Relationship Id="rId677" Type="http://schemas.openxmlformats.org/officeDocument/2006/relationships/image" Target="../media/image673.jpeg"/><Relationship Id="rId800" Type="http://schemas.openxmlformats.org/officeDocument/2006/relationships/image" Target="../media/image796.jpeg"/><Relationship Id="rId232" Type="http://schemas.openxmlformats.org/officeDocument/2006/relationships/image" Target="../media/image232.jpeg"/><Relationship Id="rId884" Type="http://schemas.openxmlformats.org/officeDocument/2006/relationships/image" Target="../media/image880.jpeg"/><Relationship Id="rId27" Type="http://schemas.openxmlformats.org/officeDocument/2006/relationships/image" Target="../media/image27.jpeg"/><Relationship Id="rId537" Type="http://schemas.openxmlformats.org/officeDocument/2006/relationships/image" Target="../media/image533.jpeg"/><Relationship Id="rId744" Type="http://schemas.openxmlformats.org/officeDocument/2006/relationships/image" Target="../media/image740.jpeg"/><Relationship Id="rId951" Type="http://schemas.openxmlformats.org/officeDocument/2006/relationships/image" Target="../media/image947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79.jpeg"/><Relationship Id="rId590" Type="http://schemas.openxmlformats.org/officeDocument/2006/relationships/image" Target="../media/image586.jpeg"/><Relationship Id="rId604" Type="http://schemas.openxmlformats.org/officeDocument/2006/relationships/image" Target="../media/image600.jpeg"/><Relationship Id="rId811" Type="http://schemas.openxmlformats.org/officeDocument/2006/relationships/image" Target="../media/image807.jpeg"/><Relationship Id="rId243" Type="http://schemas.openxmlformats.org/officeDocument/2006/relationships/image" Target="../media/image243.jpeg"/><Relationship Id="rId450" Type="http://schemas.openxmlformats.org/officeDocument/2006/relationships/image" Target="../media/image446.jpeg"/><Relationship Id="rId688" Type="http://schemas.openxmlformats.org/officeDocument/2006/relationships/image" Target="../media/image684.jpeg"/><Relationship Id="rId895" Type="http://schemas.openxmlformats.org/officeDocument/2006/relationships/image" Target="../media/image891.jpeg"/><Relationship Id="rId909" Type="http://schemas.openxmlformats.org/officeDocument/2006/relationships/image" Target="../media/image905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06.jpeg"/><Relationship Id="rId548" Type="http://schemas.openxmlformats.org/officeDocument/2006/relationships/image" Target="../media/image544.jpeg"/><Relationship Id="rId755" Type="http://schemas.openxmlformats.org/officeDocument/2006/relationships/image" Target="../media/image751.jpeg"/><Relationship Id="rId962" Type="http://schemas.openxmlformats.org/officeDocument/2006/relationships/image" Target="../media/image958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0.jpeg"/><Relationship Id="rId408" Type="http://schemas.openxmlformats.org/officeDocument/2006/relationships/image" Target="../media/image404.jpeg"/><Relationship Id="rId615" Type="http://schemas.openxmlformats.org/officeDocument/2006/relationships/image" Target="../media/image611.jpeg"/><Relationship Id="rId822" Type="http://schemas.openxmlformats.org/officeDocument/2006/relationships/image" Target="../media/image818.jpeg"/><Relationship Id="rId254" Type="http://schemas.openxmlformats.org/officeDocument/2006/relationships/image" Target="../media/image254.jpeg"/><Relationship Id="rId699" Type="http://schemas.openxmlformats.org/officeDocument/2006/relationships/image" Target="../media/image695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57.jpeg"/><Relationship Id="rId559" Type="http://schemas.openxmlformats.org/officeDocument/2006/relationships/image" Target="../media/image555.jpeg"/><Relationship Id="rId766" Type="http://schemas.openxmlformats.org/officeDocument/2006/relationships/image" Target="../media/image762.jpeg"/><Relationship Id="rId198" Type="http://schemas.openxmlformats.org/officeDocument/2006/relationships/image" Target="../media/image198.jpeg"/><Relationship Id="rId321" Type="http://schemas.openxmlformats.org/officeDocument/2006/relationships/image" Target="../media/image317.jpeg"/><Relationship Id="rId419" Type="http://schemas.openxmlformats.org/officeDocument/2006/relationships/image" Target="../media/image415.jpeg"/><Relationship Id="rId626" Type="http://schemas.openxmlformats.org/officeDocument/2006/relationships/image" Target="../media/image622.jpeg"/><Relationship Id="rId973" Type="http://schemas.openxmlformats.org/officeDocument/2006/relationships/image" Target="../media/image969.png"/><Relationship Id="rId833" Type="http://schemas.openxmlformats.org/officeDocument/2006/relationships/image" Target="../media/image829.jpeg"/><Relationship Id="rId265" Type="http://schemas.openxmlformats.org/officeDocument/2006/relationships/image" Target="../media/image265.jpeg"/><Relationship Id="rId472" Type="http://schemas.openxmlformats.org/officeDocument/2006/relationships/image" Target="../media/image468.jpeg"/><Relationship Id="rId900" Type="http://schemas.openxmlformats.org/officeDocument/2006/relationships/image" Target="../media/image896.jpeg"/><Relationship Id="rId125" Type="http://schemas.openxmlformats.org/officeDocument/2006/relationships/image" Target="../media/image125.jpeg"/><Relationship Id="rId332" Type="http://schemas.openxmlformats.org/officeDocument/2006/relationships/image" Target="../media/image328.png"/><Relationship Id="rId777" Type="http://schemas.openxmlformats.org/officeDocument/2006/relationships/image" Target="../media/image773.jpeg"/><Relationship Id="rId984" Type="http://schemas.openxmlformats.org/officeDocument/2006/relationships/image" Target="../media/image980.jpeg"/><Relationship Id="rId637" Type="http://schemas.openxmlformats.org/officeDocument/2006/relationships/image" Target="../media/image633.jpeg"/><Relationship Id="rId844" Type="http://schemas.openxmlformats.org/officeDocument/2006/relationships/image" Target="../media/image840.jpeg"/><Relationship Id="rId276" Type="http://schemas.openxmlformats.org/officeDocument/2006/relationships/image" Target="../media/image276.jpg"/><Relationship Id="rId483" Type="http://schemas.openxmlformats.org/officeDocument/2006/relationships/image" Target="../media/image479.jpeg"/><Relationship Id="rId690" Type="http://schemas.openxmlformats.org/officeDocument/2006/relationships/image" Target="../media/image686.jpeg"/><Relationship Id="rId704" Type="http://schemas.openxmlformats.org/officeDocument/2006/relationships/image" Target="../media/image700.jpeg"/><Relationship Id="rId911" Type="http://schemas.openxmlformats.org/officeDocument/2006/relationships/image" Target="../media/image907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39.jpeg"/><Relationship Id="rId550" Type="http://schemas.openxmlformats.org/officeDocument/2006/relationships/image" Target="../media/image546.jpeg"/><Relationship Id="rId788" Type="http://schemas.openxmlformats.org/officeDocument/2006/relationships/image" Target="../media/image784.jpeg"/><Relationship Id="rId995" Type="http://schemas.openxmlformats.org/officeDocument/2006/relationships/image" Target="../media/image991.jpeg"/><Relationship Id="rId203" Type="http://schemas.openxmlformats.org/officeDocument/2006/relationships/image" Target="../media/image203.jpeg"/><Relationship Id="rId648" Type="http://schemas.openxmlformats.org/officeDocument/2006/relationships/image" Target="../media/image644.jpeg"/><Relationship Id="rId855" Type="http://schemas.openxmlformats.org/officeDocument/2006/relationships/image" Target="../media/image851.jpeg"/><Relationship Id="rId287" Type="http://schemas.openxmlformats.org/officeDocument/2006/relationships/image" Target="../media/image286.png"/><Relationship Id="rId410" Type="http://schemas.openxmlformats.org/officeDocument/2006/relationships/image" Target="../media/image406.jpeg"/><Relationship Id="rId494" Type="http://schemas.openxmlformats.org/officeDocument/2006/relationships/image" Target="../media/image490.jpeg"/><Relationship Id="rId508" Type="http://schemas.openxmlformats.org/officeDocument/2006/relationships/image" Target="../media/image504.jpeg"/><Relationship Id="rId715" Type="http://schemas.openxmlformats.org/officeDocument/2006/relationships/image" Target="../media/image711.jpeg"/><Relationship Id="rId922" Type="http://schemas.openxmlformats.org/officeDocument/2006/relationships/image" Target="../media/image918.jpeg"/><Relationship Id="rId147" Type="http://schemas.openxmlformats.org/officeDocument/2006/relationships/image" Target="../media/image147.jpeg"/><Relationship Id="rId354" Type="http://schemas.openxmlformats.org/officeDocument/2006/relationships/image" Target="../media/image350.jpeg"/><Relationship Id="rId799" Type="http://schemas.openxmlformats.org/officeDocument/2006/relationships/image" Target="../media/image795.jpeg"/><Relationship Id="rId51" Type="http://schemas.openxmlformats.org/officeDocument/2006/relationships/image" Target="../media/image51.jpeg"/><Relationship Id="rId561" Type="http://schemas.openxmlformats.org/officeDocument/2006/relationships/image" Target="../media/image557.jpeg"/><Relationship Id="rId659" Type="http://schemas.openxmlformats.org/officeDocument/2006/relationships/image" Target="../media/image655.jpeg"/><Relationship Id="rId866" Type="http://schemas.openxmlformats.org/officeDocument/2006/relationships/image" Target="../media/image862.jpeg"/><Relationship Id="rId214" Type="http://schemas.openxmlformats.org/officeDocument/2006/relationships/image" Target="../media/image214.jpeg"/><Relationship Id="rId298" Type="http://schemas.openxmlformats.org/officeDocument/2006/relationships/image" Target="../media/image297.jpeg"/><Relationship Id="rId421" Type="http://schemas.openxmlformats.org/officeDocument/2006/relationships/image" Target="../media/image417.jpeg"/><Relationship Id="rId519" Type="http://schemas.openxmlformats.org/officeDocument/2006/relationships/image" Target="../media/image515.jpeg"/><Relationship Id="rId158" Type="http://schemas.openxmlformats.org/officeDocument/2006/relationships/image" Target="../media/image158.jpeg"/><Relationship Id="rId726" Type="http://schemas.openxmlformats.org/officeDocument/2006/relationships/image" Target="../media/image722.jpeg"/><Relationship Id="rId933" Type="http://schemas.openxmlformats.org/officeDocument/2006/relationships/image" Target="../media/image929.jpeg"/><Relationship Id="rId1009" Type="http://schemas.openxmlformats.org/officeDocument/2006/relationships/image" Target="../media/image1005.jpeg"/><Relationship Id="rId62" Type="http://schemas.openxmlformats.org/officeDocument/2006/relationships/image" Target="../media/image62.jpeg"/><Relationship Id="rId365" Type="http://schemas.openxmlformats.org/officeDocument/2006/relationships/image" Target="../media/image361.jpeg"/><Relationship Id="rId572" Type="http://schemas.openxmlformats.org/officeDocument/2006/relationships/image" Target="../media/image568.jpeg"/><Relationship Id="rId225" Type="http://schemas.openxmlformats.org/officeDocument/2006/relationships/image" Target="../media/image225.jpeg"/><Relationship Id="rId432" Type="http://schemas.openxmlformats.org/officeDocument/2006/relationships/image" Target="../media/image428.jpeg"/><Relationship Id="rId877" Type="http://schemas.openxmlformats.org/officeDocument/2006/relationships/image" Target="../media/image873.jpeg"/><Relationship Id="rId737" Type="http://schemas.openxmlformats.org/officeDocument/2006/relationships/image" Target="../media/image733.jpeg"/><Relationship Id="rId944" Type="http://schemas.openxmlformats.org/officeDocument/2006/relationships/image" Target="../media/image940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2.jpeg"/><Relationship Id="rId583" Type="http://schemas.openxmlformats.org/officeDocument/2006/relationships/image" Target="../media/image579.jpeg"/><Relationship Id="rId790" Type="http://schemas.openxmlformats.org/officeDocument/2006/relationships/image" Target="../media/image786.jpeg"/><Relationship Id="rId804" Type="http://schemas.openxmlformats.org/officeDocument/2006/relationships/image" Target="../media/image800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39.jpeg"/><Relationship Id="rId650" Type="http://schemas.openxmlformats.org/officeDocument/2006/relationships/image" Target="../media/image646.jpeg"/><Relationship Id="rId888" Type="http://schemas.openxmlformats.org/officeDocument/2006/relationships/image" Target="../media/image884.jpeg"/><Relationship Id="rId303" Type="http://schemas.openxmlformats.org/officeDocument/2006/relationships/image" Target="../media/image301.png"/><Relationship Id="rId748" Type="http://schemas.openxmlformats.org/officeDocument/2006/relationships/image" Target="../media/image744.jpeg"/><Relationship Id="rId955" Type="http://schemas.openxmlformats.org/officeDocument/2006/relationships/image" Target="../media/image951.jpeg"/><Relationship Id="rId84" Type="http://schemas.openxmlformats.org/officeDocument/2006/relationships/image" Target="../media/image84.jpeg"/><Relationship Id="rId387" Type="http://schemas.openxmlformats.org/officeDocument/2006/relationships/image" Target="../media/image383.jpeg"/><Relationship Id="rId510" Type="http://schemas.openxmlformats.org/officeDocument/2006/relationships/image" Target="../media/image506.jpeg"/><Relationship Id="rId594" Type="http://schemas.openxmlformats.org/officeDocument/2006/relationships/image" Target="../media/image590.jpeg"/><Relationship Id="rId608" Type="http://schemas.openxmlformats.org/officeDocument/2006/relationships/image" Target="../media/image604.jpeg"/><Relationship Id="rId815" Type="http://schemas.openxmlformats.org/officeDocument/2006/relationships/image" Target="../media/image811.jpeg"/><Relationship Id="rId247" Type="http://schemas.openxmlformats.org/officeDocument/2006/relationships/image" Target="../media/image247.jpeg"/><Relationship Id="rId899" Type="http://schemas.openxmlformats.org/officeDocument/2006/relationships/image" Target="../media/image895.jpeg"/><Relationship Id="rId1000" Type="http://schemas.openxmlformats.org/officeDocument/2006/relationships/image" Target="../media/image996.jpeg"/><Relationship Id="rId107" Type="http://schemas.openxmlformats.org/officeDocument/2006/relationships/image" Target="../media/image107.jpeg"/><Relationship Id="rId454" Type="http://schemas.openxmlformats.org/officeDocument/2006/relationships/image" Target="../media/image450.jpeg"/><Relationship Id="rId661" Type="http://schemas.openxmlformats.org/officeDocument/2006/relationships/image" Target="../media/image657.jpeg"/><Relationship Id="rId759" Type="http://schemas.openxmlformats.org/officeDocument/2006/relationships/image" Target="../media/image755.jpeg"/><Relationship Id="rId966" Type="http://schemas.openxmlformats.org/officeDocument/2006/relationships/image" Target="../media/image962.jpeg"/><Relationship Id="rId11" Type="http://schemas.openxmlformats.org/officeDocument/2006/relationships/image" Target="../media/image11.jpeg"/><Relationship Id="rId314" Type="http://schemas.openxmlformats.org/officeDocument/2006/relationships/image" Target="../media/image310.jpeg"/><Relationship Id="rId398" Type="http://schemas.openxmlformats.org/officeDocument/2006/relationships/image" Target="../media/image394.jpeg"/><Relationship Id="rId521" Type="http://schemas.openxmlformats.org/officeDocument/2006/relationships/image" Target="../media/image517.jpeg"/><Relationship Id="rId619" Type="http://schemas.openxmlformats.org/officeDocument/2006/relationships/image" Target="../media/image61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2.jpeg"/><Relationship Id="rId1011" Type="http://schemas.openxmlformats.org/officeDocument/2006/relationships/image" Target="../media/image1007.jpeg"/><Relationship Id="rId258" Type="http://schemas.openxmlformats.org/officeDocument/2006/relationships/image" Target="../media/image258.jpeg"/><Relationship Id="rId465" Type="http://schemas.openxmlformats.org/officeDocument/2006/relationships/image" Target="../media/image461.jpeg"/><Relationship Id="rId672" Type="http://schemas.openxmlformats.org/officeDocument/2006/relationships/image" Target="../media/image668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1.jpeg"/><Relationship Id="rId532" Type="http://schemas.openxmlformats.org/officeDocument/2006/relationships/image" Target="../media/image528.jpeg"/><Relationship Id="rId977" Type="http://schemas.openxmlformats.org/officeDocument/2006/relationships/image" Target="../media/image973.png"/><Relationship Id="rId171" Type="http://schemas.openxmlformats.org/officeDocument/2006/relationships/image" Target="../media/image171.jpeg"/><Relationship Id="rId837" Type="http://schemas.openxmlformats.org/officeDocument/2006/relationships/image" Target="../media/image833.jpeg"/><Relationship Id="rId1022" Type="http://schemas.openxmlformats.org/officeDocument/2006/relationships/image" Target="../media/image1018.jpeg"/><Relationship Id="rId269" Type="http://schemas.openxmlformats.org/officeDocument/2006/relationships/image" Target="../media/image269.jpeg"/><Relationship Id="rId476" Type="http://schemas.openxmlformats.org/officeDocument/2006/relationships/image" Target="../media/image472.jpeg"/><Relationship Id="rId683" Type="http://schemas.openxmlformats.org/officeDocument/2006/relationships/image" Target="../media/image679.jpeg"/><Relationship Id="rId890" Type="http://schemas.openxmlformats.org/officeDocument/2006/relationships/image" Target="../media/image886.jpeg"/><Relationship Id="rId904" Type="http://schemas.openxmlformats.org/officeDocument/2006/relationships/image" Target="../media/image900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2.jpeg"/><Relationship Id="rId543" Type="http://schemas.openxmlformats.org/officeDocument/2006/relationships/image" Target="../media/image539.jpeg"/><Relationship Id="rId988" Type="http://schemas.openxmlformats.org/officeDocument/2006/relationships/image" Target="../media/image984.jpeg"/><Relationship Id="rId182" Type="http://schemas.openxmlformats.org/officeDocument/2006/relationships/image" Target="../media/image182.jpeg"/><Relationship Id="rId403" Type="http://schemas.openxmlformats.org/officeDocument/2006/relationships/image" Target="../media/image399.jpeg"/><Relationship Id="rId750" Type="http://schemas.openxmlformats.org/officeDocument/2006/relationships/image" Target="../media/image746.jpeg"/><Relationship Id="rId848" Type="http://schemas.openxmlformats.org/officeDocument/2006/relationships/image" Target="../media/image844.jpeg"/><Relationship Id="rId487" Type="http://schemas.openxmlformats.org/officeDocument/2006/relationships/image" Target="../media/image483.jpeg"/><Relationship Id="rId610" Type="http://schemas.openxmlformats.org/officeDocument/2006/relationships/image" Target="../media/image606.jpeg"/><Relationship Id="rId694" Type="http://schemas.openxmlformats.org/officeDocument/2006/relationships/image" Target="../media/image690.jpeg"/><Relationship Id="rId708" Type="http://schemas.openxmlformats.org/officeDocument/2006/relationships/image" Target="../media/image704.jpeg"/><Relationship Id="rId915" Type="http://schemas.openxmlformats.org/officeDocument/2006/relationships/image" Target="../media/image911.jpeg"/><Relationship Id="rId347" Type="http://schemas.openxmlformats.org/officeDocument/2006/relationships/image" Target="../media/image343.jpeg"/><Relationship Id="rId999" Type="http://schemas.openxmlformats.org/officeDocument/2006/relationships/image" Target="../media/image995.jpeg"/><Relationship Id="rId44" Type="http://schemas.openxmlformats.org/officeDocument/2006/relationships/image" Target="../media/image44.jpeg"/><Relationship Id="rId554" Type="http://schemas.openxmlformats.org/officeDocument/2006/relationships/image" Target="../media/image550.jpeg"/><Relationship Id="rId761" Type="http://schemas.openxmlformats.org/officeDocument/2006/relationships/image" Target="../media/image757.jpeg"/><Relationship Id="rId859" Type="http://schemas.openxmlformats.org/officeDocument/2006/relationships/image" Target="../media/image855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0.jpeg"/><Relationship Id="rId498" Type="http://schemas.openxmlformats.org/officeDocument/2006/relationships/image" Target="../media/image494.jpeg"/><Relationship Id="rId621" Type="http://schemas.openxmlformats.org/officeDocument/2006/relationships/image" Target="../media/image617.jpeg"/><Relationship Id="rId260" Type="http://schemas.openxmlformats.org/officeDocument/2006/relationships/image" Target="../media/image260.jpeg"/><Relationship Id="rId719" Type="http://schemas.openxmlformats.org/officeDocument/2006/relationships/image" Target="../media/image715.jpeg"/><Relationship Id="rId926" Type="http://schemas.openxmlformats.org/officeDocument/2006/relationships/image" Target="../media/image922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4.jpeg"/><Relationship Id="rId565" Type="http://schemas.openxmlformats.org/officeDocument/2006/relationships/image" Target="../media/image561.jpeg"/><Relationship Id="rId772" Type="http://schemas.openxmlformats.org/officeDocument/2006/relationships/image" Target="../media/image768.jpeg"/><Relationship Id="rId218" Type="http://schemas.openxmlformats.org/officeDocument/2006/relationships/image" Target="../media/image218.jpeg"/><Relationship Id="rId425" Type="http://schemas.openxmlformats.org/officeDocument/2006/relationships/image" Target="../media/image421.jpeg"/><Relationship Id="rId632" Type="http://schemas.openxmlformats.org/officeDocument/2006/relationships/image" Target="../media/image628.jpeg"/><Relationship Id="rId271" Type="http://schemas.openxmlformats.org/officeDocument/2006/relationships/image" Target="../media/image271.jpeg"/><Relationship Id="rId937" Type="http://schemas.openxmlformats.org/officeDocument/2006/relationships/image" Target="../media/image933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5.jpeg"/><Relationship Id="rId576" Type="http://schemas.openxmlformats.org/officeDocument/2006/relationships/image" Target="../media/image572.jpeg"/><Relationship Id="rId783" Type="http://schemas.openxmlformats.org/officeDocument/2006/relationships/image" Target="../media/image779.jpeg"/><Relationship Id="rId990" Type="http://schemas.openxmlformats.org/officeDocument/2006/relationships/image" Target="../media/image986.jpeg"/><Relationship Id="rId229" Type="http://schemas.openxmlformats.org/officeDocument/2006/relationships/image" Target="../media/image229.jpeg"/><Relationship Id="rId436" Type="http://schemas.openxmlformats.org/officeDocument/2006/relationships/image" Target="../media/image432.jpeg"/><Relationship Id="rId643" Type="http://schemas.openxmlformats.org/officeDocument/2006/relationships/image" Target="../media/image639.jpeg"/><Relationship Id="rId850" Type="http://schemas.openxmlformats.org/officeDocument/2006/relationships/image" Target="../media/image846.jpeg"/><Relationship Id="rId948" Type="http://schemas.openxmlformats.org/officeDocument/2006/relationships/image" Target="../media/image944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499.jpeg"/><Relationship Id="rId587" Type="http://schemas.openxmlformats.org/officeDocument/2006/relationships/image" Target="../media/image583.jpeg"/><Relationship Id="rId710" Type="http://schemas.openxmlformats.org/officeDocument/2006/relationships/image" Target="../media/image706.jpeg"/><Relationship Id="rId808" Type="http://schemas.openxmlformats.org/officeDocument/2006/relationships/image" Target="../media/image804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3.jpeg"/><Relationship Id="rId794" Type="http://schemas.openxmlformats.org/officeDocument/2006/relationships/image" Target="../media/image790.jpeg"/><Relationship Id="rId654" Type="http://schemas.openxmlformats.org/officeDocument/2006/relationships/image" Target="../media/image650.jpeg"/><Relationship Id="rId861" Type="http://schemas.openxmlformats.org/officeDocument/2006/relationships/image" Target="../media/image857.jpeg"/><Relationship Id="rId959" Type="http://schemas.openxmlformats.org/officeDocument/2006/relationships/image" Target="../media/image955.jpeg"/><Relationship Id="rId293" Type="http://schemas.openxmlformats.org/officeDocument/2006/relationships/image" Target="../media/image292.jpeg"/><Relationship Id="rId307" Type="http://schemas.openxmlformats.org/officeDocument/2006/relationships/image" Target="../media/image303.jpeg"/><Relationship Id="rId514" Type="http://schemas.openxmlformats.org/officeDocument/2006/relationships/image" Target="../media/image510.jpeg"/><Relationship Id="rId721" Type="http://schemas.openxmlformats.org/officeDocument/2006/relationships/image" Target="../media/image717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56.jpeg"/><Relationship Id="rId598" Type="http://schemas.openxmlformats.org/officeDocument/2006/relationships/image" Target="../media/image594.jpeg"/><Relationship Id="rId819" Type="http://schemas.openxmlformats.org/officeDocument/2006/relationships/image" Target="../media/image815.jpeg"/><Relationship Id="rId1004" Type="http://schemas.openxmlformats.org/officeDocument/2006/relationships/image" Target="../media/image1000.jpeg"/><Relationship Id="rId220" Type="http://schemas.openxmlformats.org/officeDocument/2006/relationships/image" Target="../media/image220.jpeg"/><Relationship Id="rId458" Type="http://schemas.openxmlformats.org/officeDocument/2006/relationships/image" Target="../media/image454.jpeg"/><Relationship Id="rId665" Type="http://schemas.openxmlformats.org/officeDocument/2006/relationships/image" Target="../media/image661.jpeg"/><Relationship Id="rId872" Type="http://schemas.openxmlformats.org/officeDocument/2006/relationships/image" Target="../media/image868.jpeg"/><Relationship Id="rId15" Type="http://schemas.openxmlformats.org/officeDocument/2006/relationships/image" Target="../media/image15.jpeg"/><Relationship Id="rId318" Type="http://schemas.openxmlformats.org/officeDocument/2006/relationships/image" Target="../media/image314.jpeg"/><Relationship Id="rId525" Type="http://schemas.openxmlformats.org/officeDocument/2006/relationships/image" Target="../media/image521.jpeg"/><Relationship Id="rId732" Type="http://schemas.openxmlformats.org/officeDocument/2006/relationships/image" Target="../media/image728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67.jpeg"/><Relationship Id="rId1015" Type="http://schemas.openxmlformats.org/officeDocument/2006/relationships/image" Target="../media/image1011.jpeg"/><Relationship Id="rId469" Type="http://schemas.openxmlformats.org/officeDocument/2006/relationships/image" Target="../media/image465.jpeg"/><Relationship Id="rId676" Type="http://schemas.openxmlformats.org/officeDocument/2006/relationships/image" Target="../media/image672.jpeg"/><Relationship Id="rId883" Type="http://schemas.openxmlformats.org/officeDocument/2006/relationships/image" Target="../media/image87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5.jpeg"/><Relationship Id="rId536" Type="http://schemas.openxmlformats.org/officeDocument/2006/relationships/image" Target="../media/image532.jpeg"/><Relationship Id="rId175" Type="http://schemas.openxmlformats.org/officeDocument/2006/relationships/image" Target="../media/image175.jpeg"/><Relationship Id="rId743" Type="http://schemas.openxmlformats.org/officeDocument/2006/relationships/image" Target="../media/image739.jpeg"/><Relationship Id="rId950" Type="http://schemas.openxmlformats.org/officeDocument/2006/relationships/image" Target="../media/image946.jpeg"/><Relationship Id="rId1026" Type="http://schemas.openxmlformats.org/officeDocument/2006/relationships/image" Target="../media/image1022.png"/><Relationship Id="rId382" Type="http://schemas.openxmlformats.org/officeDocument/2006/relationships/image" Target="../media/image378.jpeg"/><Relationship Id="rId603" Type="http://schemas.openxmlformats.org/officeDocument/2006/relationships/image" Target="../media/image599.jpeg"/><Relationship Id="rId687" Type="http://schemas.openxmlformats.org/officeDocument/2006/relationships/image" Target="../media/image683.jpeg"/><Relationship Id="rId810" Type="http://schemas.openxmlformats.org/officeDocument/2006/relationships/image" Target="../media/image806.jpeg"/><Relationship Id="rId908" Type="http://schemas.openxmlformats.org/officeDocument/2006/relationships/image" Target="../media/image904.jpeg"/><Relationship Id="rId242" Type="http://schemas.openxmlformats.org/officeDocument/2006/relationships/image" Target="../media/image242.jpeg"/><Relationship Id="rId894" Type="http://schemas.openxmlformats.org/officeDocument/2006/relationships/image" Target="../media/image890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3.png"/><Relationship Id="rId754" Type="http://schemas.openxmlformats.org/officeDocument/2006/relationships/image" Target="../media/image750.jpeg"/><Relationship Id="rId961" Type="http://schemas.openxmlformats.org/officeDocument/2006/relationships/image" Target="../media/image957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89.jpeg"/><Relationship Id="rId407" Type="http://schemas.openxmlformats.org/officeDocument/2006/relationships/image" Target="../media/image403.jpeg"/><Relationship Id="rId614" Type="http://schemas.openxmlformats.org/officeDocument/2006/relationships/image" Target="../media/image610.jpeg"/><Relationship Id="rId821" Type="http://schemas.openxmlformats.org/officeDocument/2006/relationships/image" Target="../media/image817.jpeg"/><Relationship Id="rId253" Type="http://schemas.openxmlformats.org/officeDocument/2006/relationships/image" Target="../media/image253.jpeg"/><Relationship Id="rId460" Type="http://schemas.openxmlformats.org/officeDocument/2006/relationships/image" Target="../media/image456.jpeg"/><Relationship Id="rId698" Type="http://schemas.openxmlformats.org/officeDocument/2006/relationships/image" Target="../media/image694.jpeg"/><Relationship Id="rId919" Type="http://schemas.openxmlformats.org/officeDocument/2006/relationships/image" Target="../media/image915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16.jpeg"/><Relationship Id="rId558" Type="http://schemas.openxmlformats.org/officeDocument/2006/relationships/image" Target="../media/image554.jpeg"/><Relationship Id="rId765" Type="http://schemas.openxmlformats.org/officeDocument/2006/relationships/image" Target="../media/image761.jpeg"/><Relationship Id="rId972" Type="http://schemas.openxmlformats.org/officeDocument/2006/relationships/image" Target="../media/image968.png"/><Relationship Id="rId197" Type="http://schemas.openxmlformats.org/officeDocument/2006/relationships/image" Target="../media/image197.jpeg"/><Relationship Id="rId418" Type="http://schemas.openxmlformats.org/officeDocument/2006/relationships/image" Target="../media/image414.jpeg"/><Relationship Id="rId625" Type="http://schemas.openxmlformats.org/officeDocument/2006/relationships/image" Target="../media/image621.jpeg"/><Relationship Id="rId832" Type="http://schemas.openxmlformats.org/officeDocument/2006/relationships/image" Target="../media/image828.jpeg"/><Relationship Id="rId264" Type="http://schemas.openxmlformats.org/officeDocument/2006/relationships/image" Target="../media/image264.jpeg"/><Relationship Id="rId471" Type="http://schemas.openxmlformats.org/officeDocument/2006/relationships/image" Target="../media/image46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69" Type="http://schemas.openxmlformats.org/officeDocument/2006/relationships/image" Target="../media/image565.jpeg"/><Relationship Id="rId776" Type="http://schemas.openxmlformats.org/officeDocument/2006/relationships/image" Target="../media/image772.jpeg"/><Relationship Id="rId983" Type="http://schemas.openxmlformats.org/officeDocument/2006/relationships/image" Target="../media/image979.jpeg"/><Relationship Id="rId331" Type="http://schemas.openxmlformats.org/officeDocument/2006/relationships/image" Target="../media/image327.png"/><Relationship Id="rId429" Type="http://schemas.openxmlformats.org/officeDocument/2006/relationships/image" Target="../media/image425.jpeg"/><Relationship Id="rId636" Type="http://schemas.openxmlformats.org/officeDocument/2006/relationships/image" Target="../media/image632.jpeg"/><Relationship Id="rId843" Type="http://schemas.openxmlformats.org/officeDocument/2006/relationships/image" Target="../media/image839.jpeg"/><Relationship Id="rId275" Type="http://schemas.openxmlformats.org/officeDocument/2006/relationships/image" Target="../media/image275.jpeg"/><Relationship Id="rId482" Type="http://schemas.openxmlformats.org/officeDocument/2006/relationships/image" Target="../media/image478.jpeg"/><Relationship Id="rId703" Type="http://schemas.openxmlformats.org/officeDocument/2006/relationships/image" Target="../media/image699.jpeg"/><Relationship Id="rId910" Type="http://schemas.openxmlformats.org/officeDocument/2006/relationships/image" Target="../media/image906.jpeg"/><Relationship Id="rId135" Type="http://schemas.openxmlformats.org/officeDocument/2006/relationships/image" Target="../media/image135.jpeg"/><Relationship Id="rId342" Type="http://schemas.openxmlformats.org/officeDocument/2006/relationships/image" Target="../media/image338.jpg"/><Relationship Id="rId787" Type="http://schemas.openxmlformats.org/officeDocument/2006/relationships/image" Target="../media/image783.jpeg"/><Relationship Id="rId994" Type="http://schemas.openxmlformats.org/officeDocument/2006/relationships/image" Target="../media/image990.jpeg"/><Relationship Id="rId202" Type="http://schemas.openxmlformats.org/officeDocument/2006/relationships/image" Target="../media/image202.jpeg"/><Relationship Id="rId647" Type="http://schemas.openxmlformats.org/officeDocument/2006/relationships/image" Target="../media/image643.jpeg"/><Relationship Id="rId854" Type="http://schemas.openxmlformats.org/officeDocument/2006/relationships/image" Target="../media/image850.jpeg"/><Relationship Id="rId286" Type="http://schemas.microsoft.com/office/2007/relationships/hdphoto" Target="../media/hdphoto1.wdp"/><Relationship Id="rId493" Type="http://schemas.openxmlformats.org/officeDocument/2006/relationships/image" Target="../media/image489.jpeg"/><Relationship Id="rId507" Type="http://schemas.openxmlformats.org/officeDocument/2006/relationships/image" Target="../media/image503.jpeg"/><Relationship Id="rId714" Type="http://schemas.openxmlformats.org/officeDocument/2006/relationships/image" Target="../media/image710.jpeg"/><Relationship Id="rId921" Type="http://schemas.openxmlformats.org/officeDocument/2006/relationships/image" Target="../media/image917.jpeg"/><Relationship Id="rId50" Type="http://schemas.openxmlformats.org/officeDocument/2006/relationships/image" Target="../media/image50.jpeg"/><Relationship Id="rId146" Type="http://schemas.openxmlformats.org/officeDocument/2006/relationships/image" Target="../media/image146.jpeg"/><Relationship Id="rId353" Type="http://schemas.openxmlformats.org/officeDocument/2006/relationships/image" Target="../media/image349.jpeg"/><Relationship Id="rId560" Type="http://schemas.openxmlformats.org/officeDocument/2006/relationships/image" Target="../media/image556.jpeg"/><Relationship Id="rId798" Type="http://schemas.openxmlformats.org/officeDocument/2006/relationships/image" Target="../media/image794.jpeg"/><Relationship Id="rId213" Type="http://schemas.openxmlformats.org/officeDocument/2006/relationships/image" Target="../media/image213.jpeg"/><Relationship Id="rId420" Type="http://schemas.openxmlformats.org/officeDocument/2006/relationships/image" Target="../media/image416.jpeg"/><Relationship Id="rId658" Type="http://schemas.openxmlformats.org/officeDocument/2006/relationships/image" Target="../media/image654.jpeg"/><Relationship Id="rId865" Type="http://schemas.openxmlformats.org/officeDocument/2006/relationships/image" Target="../media/image861.jpeg"/><Relationship Id="rId297" Type="http://schemas.openxmlformats.org/officeDocument/2006/relationships/image" Target="../media/image296.jpeg"/><Relationship Id="rId518" Type="http://schemas.openxmlformats.org/officeDocument/2006/relationships/image" Target="../media/image514.jpeg"/><Relationship Id="rId725" Type="http://schemas.openxmlformats.org/officeDocument/2006/relationships/image" Target="../media/image721.jpeg"/><Relationship Id="rId932" Type="http://schemas.openxmlformats.org/officeDocument/2006/relationships/image" Target="../media/image928.jpeg"/><Relationship Id="rId157" Type="http://schemas.openxmlformats.org/officeDocument/2006/relationships/image" Target="../media/image157.jpeg"/><Relationship Id="rId364" Type="http://schemas.openxmlformats.org/officeDocument/2006/relationships/image" Target="../media/image360.jpeg"/><Relationship Id="rId1008" Type="http://schemas.openxmlformats.org/officeDocument/2006/relationships/image" Target="../media/image1004.jpeg"/><Relationship Id="rId61" Type="http://schemas.openxmlformats.org/officeDocument/2006/relationships/image" Target="../media/image61.jpeg"/><Relationship Id="rId571" Type="http://schemas.openxmlformats.org/officeDocument/2006/relationships/image" Target="../media/image567.jpeg"/><Relationship Id="rId669" Type="http://schemas.openxmlformats.org/officeDocument/2006/relationships/image" Target="../media/image665.jpeg"/><Relationship Id="rId876" Type="http://schemas.openxmlformats.org/officeDocument/2006/relationships/image" Target="../media/image872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g"/><Relationship Id="rId431" Type="http://schemas.openxmlformats.org/officeDocument/2006/relationships/image" Target="../media/image427.jpeg"/><Relationship Id="rId529" Type="http://schemas.openxmlformats.org/officeDocument/2006/relationships/image" Target="../media/image525.jpeg"/><Relationship Id="rId736" Type="http://schemas.openxmlformats.org/officeDocument/2006/relationships/image" Target="../media/image732.jpeg"/><Relationship Id="rId168" Type="http://schemas.openxmlformats.org/officeDocument/2006/relationships/image" Target="../media/image168.jpeg"/><Relationship Id="rId943" Type="http://schemas.openxmlformats.org/officeDocument/2006/relationships/image" Target="../media/image939.jpeg"/><Relationship Id="rId1019" Type="http://schemas.openxmlformats.org/officeDocument/2006/relationships/image" Target="../media/image1015.jpeg"/><Relationship Id="rId72" Type="http://schemas.openxmlformats.org/officeDocument/2006/relationships/image" Target="../media/image72.jpeg"/><Relationship Id="rId375" Type="http://schemas.openxmlformats.org/officeDocument/2006/relationships/image" Target="../media/image371.jpeg"/><Relationship Id="rId582" Type="http://schemas.openxmlformats.org/officeDocument/2006/relationships/image" Target="../media/image578.jpeg"/><Relationship Id="rId803" Type="http://schemas.openxmlformats.org/officeDocument/2006/relationships/image" Target="../media/image799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442" Type="http://schemas.openxmlformats.org/officeDocument/2006/relationships/image" Target="../media/image438.jpeg"/><Relationship Id="rId887" Type="http://schemas.openxmlformats.org/officeDocument/2006/relationships/image" Target="../media/image883.jpeg"/><Relationship Id="rId302" Type="http://schemas.microsoft.com/office/2007/relationships/hdphoto" Target="../media/hdphoto2.wdp"/><Relationship Id="rId747" Type="http://schemas.openxmlformats.org/officeDocument/2006/relationships/image" Target="../media/image743.jpeg"/><Relationship Id="rId954" Type="http://schemas.openxmlformats.org/officeDocument/2006/relationships/image" Target="../media/image950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2.jpeg"/><Relationship Id="rId593" Type="http://schemas.openxmlformats.org/officeDocument/2006/relationships/image" Target="../media/image589.jpeg"/><Relationship Id="rId607" Type="http://schemas.openxmlformats.org/officeDocument/2006/relationships/image" Target="../media/image603.jpeg"/><Relationship Id="rId814" Type="http://schemas.openxmlformats.org/officeDocument/2006/relationships/image" Target="../media/image810.jpeg"/><Relationship Id="rId246" Type="http://schemas.openxmlformats.org/officeDocument/2006/relationships/image" Target="../media/image246.jpeg"/><Relationship Id="rId453" Type="http://schemas.openxmlformats.org/officeDocument/2006/relationships/image" Target="../media/image449.jpeg"/><Relationship Id="rId660" Type="http://schemas.openxmlformats.org/officeDocument/2006/relationships/image" Target="../media/image656.jpeg"/><Relationship Id="rId898" Type="http://schemas.openxmlformats.org/officeDocument/2006/relationships/image" Target="../media/image894.jpeg"/><Relationship Id="rId106" Type="http://schemas.openxmlformats.org/officeDocument/2006/relationships/image" Target="../media/image106.jpeg"/><Relationship Id="rId313" Type="http://schemas.openxmlformats.org/officeDocument/2006/relationships/image" Target="../media/image309.jpeg"/><Relationship Id="rId758" Type="http://schemas.openxmlformats.org/officeDocument/2006/relationships/image" Target="../media/image754.jpeg"/><Relationship Id="rId965" Type="http://schemas.openxmlformats.org/officeDocument/2006/relationships/image" Target="../media/image961.jpeg"/><Relationship Id="rId10" Type="http://schemas.openxmlformats.org/officeDocument/2006/relationships/image" Target="../media/image10.jpeg"/><Relationship Id="rId94" Type="http://schemas.openxmlformats.org/officeDocument/2006/relationships/image" Target="../media/image94.jpeg"/><Relationship Id="rId397" Type="http://schemas.openxmlformats.org/officeDocument/2006/relationships/image" Target="../media/image393.jpeg"/><Relationship Id="rId520" Type="http://schemas.openxmlformats.org/officeDocument/2006/relationships/image" Target="../media/image516.jpeg"/><Relationship Id="rId618" Type="http://schemas.openxmlformats.org/officeDocument/2006/relationships/image" Target="../media/image614.jpeg"/><Relationship Id="rId825" Type="http://schemas.openxmlformats.org/officeDocument/2006/relationships/image" Target="../media/image821.jpeg"/><Relationship Id="rId257" Type="http://schemas.openxmlformats.org/officeDocument/2006/relationships/image" Target="../media/image257.jpeg"/><Relationship Id="rId464" Type="http://schemas.openxmlformats.org/officeDocument/2006/relationships/image" Target="../media/image460.jpeg"/><Relationship Id="rId1010" Type="http://schemas.openxmlformats.org/officeDocument/2006/relationships/image" Target="../media/image1006.jpeg"/><Relationship Id="rId117" Type="http://schemas.openxmlformats.org/officeDocument/2006/relationships/image" Target="../media/image117.jpeg"/><Relationship Id="rId671" Type="http://schemas.openxmlformats.org/officeDocument/2006/relationships/image" Target="../media/image667.jpeg"/><Relationship Id="rId769" Type="http://schemas.openxmlformats.org/officeDocument/2006/relationships/image" Target="../media/image765.jpeg"/><Relationship Id="rId976" Type="http://schemas.openxmlformats.org/officeDocument/2006/relationships/image" Target="../media/image9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193753</xdr:colOff>
      <xdr:row>563</xdr:row>
      <xdr:rowOff>19050</xdr:rowOff>
    </xdr:from>
    <xdr:to>
      <xdr:col>1</xdr:col>
      <xdr:colOff>555703</xdr:colOff>
      <xdr:row>563</xdr:row>
      <xdr:rowOff>495300</xdr:rowOff>
    </xdr:to>
    <xdr:pic>
      <xdr:nvPicPr>
        <xdr:cNvPr id="2" name="Picture 379" descr="4402001_P">
          <a:extLst>
            <a:ext uri="{FF2B5EF4-FFF2-40B4-BE49-F238E27FC236}">
              <a16:creationId xmlns:a16="http://schemas.microsoft.com/office/drawing/2014/main" id="{66A26D88-ED11-4E66-A0FD-13116304E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78" y="464772375"/>
          <a:ext cx="361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192862</xdr:colOff>
      <xdr:row>564</xdr:row>
      <xdr:rowOff>44450</xdr:rowOff>
    </xdr:from>
    <xdr:to>
      <xdr:col>1</xdr:col>
      <xdr:colOff>556595</xdr:colOff>
      <xdr:row>564</xdr:row>
      <xdr:rowOff>525235</xdr:rowOff>
    </xdr:to>
    <xdr:pic>
      <xdr:nvPicPr>
        <xdr:cNvPr id="3" name="Picture 380" descr="4402101_P">
          <a:extLst>
            <a:ext uri="{FF2B5EF4-FFF2-40B4-BE49-F238E27FC236}">
              <a16:creationId xmlns:a16="http://schemas.microsoft.com/office/drawing/2014/main" id="{36A5E2FA-64D6-4DF0-B640-A0633FCF2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87" y="465331175"/>
          <a:ext cx="363733" cy="480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47702</xdr:colOff>
      <xdr:row>578</xdr:row>
      <xdr:rowOff>484188</xdr:rowOff>
    </xdr:from>
    <xdr:to>
      <xdr:col>1</xdr:col>
      <xdr:colOff>571577</xdr:colOff>
      <xdr:row>578</xdr:row>
      <xdr:rowOff>655638</xdr:rowOff>
    </xdr:to>
    <xdr:pic>
      <xdr:nvPicPr>
        <xdr:cNvPr id="4" name="Picture 389" descr="4430101">
          <a:extLst>
            <a:ext uri="{FF2B5EF4-FFF2-40B4-BE49-F238E27FC236}">
              <a16:creationId xmlns:a16="http://schemas.microsoft.com/office/drawing/2014/main" id="{D6648484-7F00-44F2-BEFE-37CBDCA7A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290811">
          <a:off x="309640" y="474729175"/>
          <a:ext cx="1714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324330</xdr:colOff>
      <xdr:row>589</xdr:row>
      <xdr:rowOff>147571</xdr:rowOff>
    </xdr:from>
    <xdr:to>
      <xdr:col>1</xdr:col>
      <xdr:colOff>586618</xdr:colOff>
      <xdr:row>589</xdr:row>
      <xdr:rowOff>738790</xdr:rowOff>
    </xdr:to>
    <xdr:pic>
      <xdr:nvPicPr>
        <xdr:cNvPr id="5" name="Picture 391" descr="4430604_P">
          <a:extLst>
            <a:ext uri="{FF2B5EF4-FFF2-40B4-BE49-F238E27FC236}">
              <a16:creationId xmlns:a16="http://schemas.microsoft.com/office/drawing/2014/main" id="{1E9CF5B7-0A15-47D2-A354-0613609B5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055" y="484169971"/>
          <a:ext cx="262288" cy="591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293766</xdr:colOff>
      <xdr:row>592</xdr:row>
      <xdr:rowOff>47625</xdr:rowOff>
    </xdr:from>
    <xdr:to>
      <xdr:col>1</xdr:col>
      <xdr:colOff>584009</xdr:colOff>
      <xdr:row>593</xdr:row>
      <xdr:rowOff>4536</xdr:rowOff>
    </xdr:to>
    <xdr:pic>
      <xdr:nvPicPr>
        <xdr:cNvPr id="6" name="Picture 393" descr="4431601_P">
          <a:extLst>
            <a:ext uri="{FF2B5EF4-FFF2-40B4-BE49-F238E27FC236}">
              <a16:creationId xmlns:a16="http://schemas.microsoft.com/office/drawing/2014/main" id="{A132BA62-EFAE-446D-AC39-AD4BE47A5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491" y="486651300"/>
          <a:ext cx="290243" cy="1090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243708</xdr:colOff>
      <xdr:row>619</xdr:row>
      <xdr:rowOff>95251</xdr:rowOff>
    </xdr:from>
    <xdr:to>
      <xdr:col>1</xdr:col>
      <xdr:colOff>639098</xdr:colOff>
      <xdr:row>619</xdr:row>
      <xdr:rowOff>673041</xdr:rowOff>
    </xdr:to>
    <xdr:pic>
      <xdr:nvPicPr>
        <xdr:cNvPr id="7" name="Picture 401" descr="4430001_P">
          <a:extLst>
            <a:ext uri="{FF2B5EF4-FFF2-40B4-BE49-F238E27FC236}">
              <a16:creationId xmlns:a16="http://schemas.microsoft.com/office/drawing/2014/main" id="{57B7BB0E-9D79-4535-9633-D2A0EB558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33" y="511054351"/>
          <a:ext cx="395390" cy="577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325516</xdr:colOff>
      <xdr:row>631</xdr:row>
      <xdr:rowOff>200025</xdr:rowOff>
    </xdr:from>
    <xdr:to>
      <xdr:col>1</xdr:col>
      <xdr:colOff>677941</xdr:colOff>
      <xdr:row>631</xdr:row>
      <xdr:rowOff>631627</xdr:rowOff>
    </xdr:to>
    <xdr:pic>
      <xdr:nvPicPr>
        <xdr:cNvPr id="8" name="Picture 403" descr="4430701">
          <a:extLst>
            <a:ext uri="{FF2B5EF4-FFF2-40B4-BE49-F238E27FC236}">
              <a16:creationId xmlns:a16="http://schemas.microsoft.com/office/drawing/2014/main" id="{CA2B8634-17F7-430E-9939-8177B0035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241" y="521789025"/>
          <a:ext cx="352425" cy="431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292178</xdr:colOff>
      <xdr:row>632</xdr:row>
      <xdr:rowOff>158750</xdr:rowOff>
    </xdr:from>
    <xdr:to>
      <xdr:col>1</xdr:col>
      <xdr:colOff>711278</xdr:colOff>
      <xdr:row>632</xdr:row>
      <xdr:rowOff>590352</xdr:rowOff>
    </xdr:to>
    <xdr:pic>
      <xdr:nvPicPr>
        <xdr:cNvPr id="9" name="Picture 406" descr="4431101">
          <a:extLst>
            <a:ext uri="{FF2B5EF4-FFF2-40B4-BE49-F238E27FC236}">
              <a16:creationId xmlns:a16="http://schemas.microsoft.com/office/drawing/2014/main" id="{F0A2BE99-323F-4DE1-A14E-5B60E0559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903" y="522633575"/>
          <a:ext cx="419100" cy="431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396953</xdr:colOff>
      <xdr:row>633</xdr:row>
      <xdr:rowOff>174625</xdr:rowOff>
    </xdr:from>
    <xdr:to>
      <xdr:col>1</xdr:col>
      <xdr:colOff>606503</xdr:colOff>
      <xdr:row>633</xdr:row>
      <xdr:rowOff>606227</xdr:rowOff>
    </xdr:to>
    <xdr:pic>
      <xdr:nvPicPr>
        <xdr:cNvPr id="10" name="Picture 408" descr="4440100">
          <a:extLst>
            <a:ext uri="{FF2B5EF4-FFF2-40B4-BE49-F238E27FC236}">
              <a16:creationId xmlns:a16="http://schemas.microsoft.com/office/drawing/2014/main" id="{BD538B89-FB3F-42CE-8CE2-BD7E6A0D5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78" y="523535275"/>
          <a:ext cx="209550" cy="431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244553</xdr:colOff>
      <xdr:row>634</xdr:row>
      <xdr:rowOff>263525</xdr:rowOff>
    </xdr:from>
    <xdr:to>
      <xdr:col>1</xdr:col>
      <xdr:colOff>758903</xdr:colOff>
      <xdr:row>634</xdr:row>
      <xdr:rowOff>666552</xdr:rowOff>
    </xdr:to>
    <xdr:pic>
      <xdr:nvPicPr>
        <xdr:cNvPr id="11" name="Picture 409" descr="4440200">
          <a:extLst>
            <a:ext uri="{FF2B5EF4-FFF2-40B4-BE49-F238E27FC236}">
              <a16:creationId xmlns:a16="http://schemas.microsoft.com/office/drawing/2014/main" id="{4D30327A-5DC6-4EBE-88D2-B2F7F726F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78" y="524510000"/>
          <a:ext cx="514350" cy="403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323928</xdr:colOff>
      <xdr:row>635</xdr:row>
      <xdr:rowOff>127000</xdr:rowOff>
    </xdr:from>
    <xdr:to>
      <xdr:col>1</xdr:col>
      <xdr:colOff>743028</xdr:colOff>
      <xdr:row>635</xdr:row>
      <xdr:rowOff>558602</xdr:rowOff>
    </xdr:to>
    <xdr:pic>
      <xdr:nvPicPr>
        <xdr:cNvPr id="12" name="Picture 410" descr="4440300">
          <a:extLst>
            <a:ext uri="{FF2B5EF4-FFF2-40B4-BE49-F238E27FC236}">
              <a16:creationId xmlns:a16="http://schemas.microsoft.com/office/drawing/2014/main" id="{24C60DFF-9264-44CD-86F8-4B65F1243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653" y="525259300"/>
          <a:ext cx="419100" cy="431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369783</xdr:colOff>
      <xdr:row>76</xdr:row>
      <xdr:rowOff>152400</xdr:rowOff>
    </xdr:from>
    <xdr:to>
      <xdr:col>1</xdr:col>
      <xdr:colOff>769833</xdr:colOff>
      <xdr:row>76</xdr:row>
      <xdr:rowOff>692150</xdr:rowOff>
    </xdr:to>
    <xdr:pic>
      <xdr:nvPicPr>
        <xdr:cNvPr id="13" name="Picture 755" descr="1100904">
          <a:extLst>
            <a:ext uri="{FF2B5EF4-FFF2-40B4-BE49-F238E27FC236}">
              <a16:creationId xmlns:a16="http://schemas.microsoft.com/office/drawing/2014/main" id="{EE86B038-84DA-4B01-A198-9584AC28E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508" y="58874025"/>
          <a:ext cx="4000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220710</xdr:colOff>
      <xdr:row>91</xdr:row>
      <xdr:rowOff>128044</xdr:rowOff>
    </xdr:from>
    <xdr:to>
      <xdr:col>1</xdr:col>
      <xdr:colOff>730685</xdr:colOff>
      <xdr:row>91</xdr:row>
      <xdr:rowOff>783224</xdr:rowOff>
    </xdr:to>
    <xdr:pic>
      <xdr:nvPicPr>
        <xdr:cNvPr id="14" name="Picture 757" descr="1101201">
          <a:extLst>
            <a:ext uri="{FF2B5EF4-FFF2-40B4-BE49-F238E27FC236}">
              <a16:creationId xmlns:a16="http://schemas.microsoft.com/office/drawing/2014/main" id="{B552F90D-9EB1-4022-B5FF-2A238595E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35" y="72137044"/>
          <a:ext cx="509975" cy="655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226908</xdr:colOff>
      <xdr:row>115</xdr:row>
      <xdr:rowOff>142875</xdr:rowOff>
    </xdr:from>
    <xdr:to>
      <xdr:col>1</xdr:col>
      <xdr:colOff>662580</xdr:colOff>
      <xdr:row>115</xdr:row>
      <xdr:rowOff>650875</xdr:rowOff>
    </xdr:to>
    <xdr:pic>
      <xdr:nvPicPr>
        <xdr:cNvPr id="15" name="Picture 760" descr="1102700_1">
          <a:extLst>
            <a:ext uri="{FF2B5EF4-FFF2-40B4-BE49-F238E27FC236}">
              <a16:creationId xmlns:a16="http://schemas.microsoft.com/office/drawing/2014/main" id="{31E52E49-35F3-4ED0-8CB2-79161EF2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633" y="93411675"/>
          <a:ext cx="435672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236433</xdr:colOff>
      <xdr:row>119</xdr:row>
      <xdr:rowOff>152400</xdr:rowOff>
    </xdr:from>
    <xdr:to>
      <xdr:col>1</xdr:col>
      <xdr:colOff>731733</xdr:colOff>
      <xdr:row>119</xdr:row>
      <xdr:rowOff>692150</xdr:rowOff>
    </xdr:to>
    <xdr:pic>
      <xdr:nvPicPr>
        <xdr:cNvPr id="16" name="Picture 762" descr="1102800">
          <a:extLst>
            <a:ext uri="{FF2B5EF4-FFF2-40B4-BE49-F238E27FC236}">
              <a16:creationId xmlns:a16="http://schemas.microsoft.com/office/drawing/2014/main" id="{CE869D23-DC8B-41AE-BC16-3C7088D2A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158" y="96964500"/>
          <a:ext cx="4953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301521</xdr:colOff>
      <xdr:row>134</xdr:row>
      <xdr:rowOff>238125</xdr:rowOff>
    </xdr:from>
    <xdr:to>
      <xdr:col>1</xdr:col>
      <xdr:colOff>711096</xdr:colOff>
      <xdr:row>134</xdr:row>
      <xdr:rowOff>547342</xdr:rowOff>
    </xdr:to>
    <xdr:pic>
      <xdr:nvPicPr>
        <xdr:cNvPr id="17" name="Picture 765" descr="1140100">
          <a:extLst>
            <a:ext uri="{FF2B5EF4-FFF2-40B4-BE49-F238E27FC236}">
              <a16:creationId xmlns:a16="http://schemas.microsoft.com/office/drawing/2014/main" id="{2B22840D-BC29-4661-A375-FFA6CA886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246" y="110337600"/>
          <a:ext cx="409575" cy="309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268183</xdr:colOff>
      <xdr:row>135</xdr:row>
      <xdr:rowOff>209550</xdr:rowOff>
    </xdr:from>
    <xdr:to>
      <xdr:col>1</xdr:col>
      <xdr:colOff>744433</xdr:colOff>
      <xdr:row>135</xdr:row>
      <xdr:rowOff>572407</xdr:rowOff>
    </xdr:to>
    <xdr:pic>
      <xdr:nvPicPr>
        <xdr:cNvPr id="18" name="Picture 766" descr="1140100">
          <a:extLst>
            <a:ext uri="{FF2B5EF4-FFF2-40B4-BE49-F238E27FC236}">
              <a16:creationId xmlns:a16="http://schemas.microsoft.com/office/drawing/2014/main" id="{B35B1BF8-660C-41D0-B6D2-742A96FFF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908" y="111194850"/>
          <a:ext cx="476250" cy="362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184046</xdr:colOff>
      <xdr:row>136</xdr:row>
      <xdr:rowOff>180975</xdr:rowOff>
    </xdr:from>
    <xdr:to>
      <xdr:col>1</xdr:col>
      <xdr:colOff>765071</xdr:colOff>
      <xdr:row>136</xdr:row>
      <xdr:rowOff>622964</xdr:rowOff>
    </xdr:to>
    <xdr:pic>
      <xdr:nvPicPr>
        <xdr:cNvPr id="19" name="Picture 767" descr="1140100">
          <a:extLst>
            <a:ext uri="{FF2B5EF4-FFF2-40B4-BE49-F238E27FC236}">
              <a16:creationId xmlns:a16="http://schemas.microsoft.com/office/drawing/2014/main" id="{5897AEA1-2E4A-471C-8511-5E184A30E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71" y="112052100"/>
          <a:ext cx="581025" cy="441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208124</xdr:colOff>
      <xdr:row>311</xdr:row>
      <xdr:rowOff>120650</xdr:rowOff>
    </xdr:from>
    <xdr:to>
      <xdr:col>1</xdr:col>
      <xdr:colOff>684374</xdr:colOff>
      <xdr:row>311</xdr:row>
      <xdr:rowOff>708025</xdr:rowOff>
    </xdr:to>
    <xdr:pic>
      <xdr:nvPicPr>
        <xdr:cNvPr id="20" name="Picture 770" descr="7738001">
          <a:extLst>
            <a:ext uri="{FF2B5EF4-FFF2-40B4-BE49-F238E27FC236}">
              <a16:creationId xmlns:a16="http://schemas.microsoft.com/office/drawing/2014/main" id="{A8B04128-24A9-4E1C-9908-F9FE07264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49" y="258591050"/>
          <a:ext cx="476250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223999</xdr:colOff>
      <xdr:row>312</xdr:row>
      <xdr:rowOff>117475</xdr:rowOff>
    </xdr:from>
    <xdr:to>
      <xdr:col>1</xdr:col>
      <xdr:colOff>700249</xdr:colOff>
      <xdr:row>312</xdr:row>
      <xdr:rowOff>730224</xdr:rowOff>
    </xdr:to>
    <xdr:pic>
      <xdr:nvPicPr>
        <xdr:cNvPr id="21" name="Picture 771" descr="7738201">
          <a:extLst>
            <a:ext uri="{FF2B5EF4-FFF2-40B4-BE49-F238E27FC236}">
              <a16:creationId xmlns:a16="http://schemas.microsoft.com/office/drawing/2014/main" id="{831334E7-C59F-4F32-A1B9-EB2E28EB4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24" y="259473700"/>
          <a:ext cx="476250" cy="61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235412</xdr:colOff>
      <xdr:row>146</xdr:row>
      <xdr:rowOff>171450</xdr:rowOff>
    </xdr:from>
    <xdr:to>
      <xdr:col>1</xdr:col>
      <xdr:colOff>872455</xdr:colOff>
      <xdr:row>146</xdr:row>
      <xdr:rowOff>673566</xdr:rowOff>
    </xdr:to>
    <xdr:pic>
      <xdr:nvPicPr>
        <xdr:cNvPr id="22" name="Picture 776" descr="1150209">
          <a:extLst>
            <a:ext uri="{FF2B5EF4-FFF2-40B4-BE49-F238E27FC236}">
              <a16:creationId xmlns:a16="http://schemas.microsoft.com/office/drawing/2014/main" id="{36A4C298-69CA-47D0-94C6-9CF3FAF99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137" y="118938675"/>
          <a:ext cx="637043" cy="502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259452</xdr:colOff>
      <xdr:row>104</xdr:row>
      <xdr:rowOff>130175</xdr:rowOff>
    </xdr:from>
    <xdr:to>
      <xdr:col>1</xdr:col>
      <xdr:colOff>689665</xdr:colOff>
      <xdr:row>104</xdr:row>
      <xdr:rowOff>690775</xdr:rowOff>
    </xdr:to>
    <xdr:pic>
      <xdr:nvPicPr>
        <xdr:cNvPr id="23" name="1 Imagen">
          <a:extLst>
            <a:ext uri="{FF2B5EF4-FFF2-40B4-BE49-F238E27FC236}">
              <a16:creationId xmlns:a16="http://schemas.microsoft.com/office/drawing/2014/main" id="{B9D7AD2F-8FD7-4A3E-9C4C-6757D8656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177" y="83654900"/>
          <a:ext cx="430213" cy="56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227091</xdr:colOff>
      <xdr:row>571</xdr:row>
      <xdr:rowOff>57150</xdr:rowOff>
    </xdr:from>
    <xdr:to>
      <xdr:col>1</xdr:col>
      <xdr:colOff>522366</xdr:colOff>
      <xdr:row>571</xdr:row>
      <xdr:rowOff>295275</xdr:rowOff>
    </xdr:to>
    <xdr:pic>
      <xdr:nvPicPr>
        <xdr:cNvPr id="24" name="8 Imagen">
          <a:extLst>
            <a:ext uri="{FF2B5EF4-FFF2-40B4-BE49-F238E27FC236}">
              <a16:creationId xmlns:a16="http://schemas.microsoft.com/office/drawing/2014/main" id="{EB101062-C267-4E19-8BC3-BF7E63EE3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16" y="469906350"/>
          <a:ext cx="295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246141</xdr:colOff>
      <xdr:row>572</xdr:row>
      <xdr:rowOff>57150</xdr:rowOff>
    </xdr:from>
    <xdr:to>
      <xdr:col>1</xdr:col>
      <xdr:colOff>503316</xdr:colOff>
      <xdr:row>572</xdr:row>
      <xdr:rowOff>295275</xdr:rowOff>
    </xdr:to>
    <xdr:pic>
      <xdr:nvPicPr>
        <xdr:cNvPr id="25" name="9 Imagen">
          <a:extLst>
            <a:ext uri="{FF2B5EF4-FFF2-40B4-BE49-F238E27FC236}">
              <a16:creationId xmlns:a16="http://schemas.microsoft.com/office/drawing/2014/main" id="{AECA4688-06B3-4993-B581-002841F1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866" y="470249250"/>
          <a:ext cx="2571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212803</xdr:colOff>
      <xdr:row>573</xdr:row>
      <xdr:rowOff>57150</xdr:rowOff>
    </xdr:from>
    <xdr:to>
      <xdr:col>1</xdr:col>
      <xdr:colOff>536653</xdr:colOff>
      <xdr:row>573</xdr:row>
      <xdr:rowOff>304800</xdr:rowOff>
    </xdr:to>
    <xdr:pic>
      <xdr:nvPicPr>
        <xdr:cNvPr id="26" name="10 Imagen">
          <a:extLst>
            <a:ext uri="{FF2B5EF4-FFF2-40B4-BE49-F238E27FC236}">
              <a16:creationId xmlns:a16="http://schemas.microsoft.com/office/drawing/2014/main" id="{C2D0CCCE-0FDB-47A7-A1FD-63EE14C88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8" y="470592150"/>
          <a:ext cx="3238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98502</xdr:colOff>
      <xdr:row>803</xdr:row>
      <xdr:rowOff>130179</xdr:rowOff>
    </xdr:from>
    <xdr:to>
      <xdr:col>1</xdr:col>
      <xdr:colOff>830890</xdr:colOff>
      <xdr:row>803</xdr:row>
      <xdr:rowOff>548530</xdr:rowOff>
    </xdr:to>
    <xdr:pic>
      <xdr:nvPicPr>
        <xdr:cNvPr id="27" name="8 Imagen">
          <a:extLst>
            <a:ext uri="{FF2B5EF4-FFF2-40B4-BE49-F238E27FC236}">
              <a16:creationId xmlns:a16="http://schemas.microsoft.com/office/drawing/2014/main" id="{6C44E4D7-8773-41C3-85B5-91EC5D3E4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27" y="671995104"/>
          <a:ext cx="732388" cy="418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262835</xdr:colOff>
      <xdr:row>956</xdr:row>
      <xdr:rowOff>47625</xdr:rowOff>
    </xdr:from>
    <xdr:to>
      <xdr:col>1</xdr:col>
      <xdr:colOff>529535</xdr:colOff>
      <xdr:row>956</xdr:row>
      <xdr:rowOff>482422</xdr:rowOff>
    </xdr:to>
    <xdr:pic>
      <xdr:nvPicPr>
        <xdr:cNvPr id="28" name="1 Imagen">
          <a:extLst>
            <a:ext uri="{FF2B5EF4-FFF2-40B4-BE49-F238E27FC236}">
              <a16:creationId xmlns:a16="http://schemas.microsoft.com/office/drawing/2014/main" id="{2FDD2B0D-3053-4E96-AFCA-E8133F6A4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560" y="787012650"/>
          <a:ext cx="266700" cy="434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279901</xdr:colOff>
      <xdr:row>958</xdr:row>
      <xdr:rowOff>57150</xdr:rowOff>
    </xdr:from>
    <xdr:to>
      <xdr:col>1</xdr:col>
      <xdr:colOff>603751</xdr:colOff>
      <xdr:row>958</xdr:row>
      <xdr:rowOff>466547</xdr:rowOff>
    </xdr:to>
    <xdr:pic>
      <xdr:nvPicPr>
        <xdr:cNvPr id="29" name="3 Imagen">
          <a:extLst>
            <a:ext uri="{FF2B5EF4-FFF2-40B4-BE49-F238E27FC236}">
              <a16:creationId xmlns:a16="http://schemas.microsoft.com/office/drawing/2014/main" id="{0FD12825-3FFD-4FE2-8375-A76F7A07C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626" y="788069925"/>
          <a:ext cx="323850" cy="409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283076</xdr:colOff>
      <xdr:row>961</xdr:row>
      <xdr:rowOff>76200</xdr:rowOff>
    </xdr:from>
    <xdr:to>
      <xdr:col>1</xdr:col>
      <xdr:colOff>759326</xdr:colOff>
      <xdr:row>961</xdr:row>
      <xdr:rowOff>285750</xdr:rowOff>
    </xdr:to>
    <xdr:pic>
      <xdr:nvPicPr>
        <xdr:cNvPr id="30" name="4 Imagen">
          <a:extLst>
            <a:ext uri="{FF2B5EF4-FFF2-40B4-BE49-F238E27FC236}">
              <a16:creationId xmlns:a16="http://schemas.microsoft.com/office/drawing/2014/main" id="{B5AB79CD-774E-435B-B30B-AE47F18F8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801" y="789679650"/>
          <a:ext cx="476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311651</xdr:colOff>
      <xdr:row>962</xdr:row>
      <xdr:rowOff>57150</xdr:rowOff>
    </xdr:from>
    <xdr:to>
      <xdr:col>1</xdr:col>
      <xdr:colOff>730751</xdr:colOff>
      <xdr:row>962</xdr:row>
      <xdr:rowOff>349072</xdr:rowOff>
    </xdr:to>
    <xdr:pic>
      <xdr:nvPicPr>
        <xdr:cNvPr id="31" name="5 Imagen">
          <a:extLst>
            <a:ext uri="{FF2B5EF4-FFF2-40B4-BE49-F238E27FC236}">
              <a16:creationId xmlns:a16="http://schemas.microsoft.com/office/drawing/2014/main" id="{563F0351-B2BC-4CF2-B28D-4284F9F3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376" y="790013025"/>
          <a:ext cx="419100" cy="291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121278</xdr:colOff>
      <xdr:row>1058</xdr:row>
      <xdr:rowOff>95250</xdr:rowOff>
    </xdr:from>
    <xdr:to>
      <xdr:col>1</xdr:col>
      <xdr:colOff>597528</xdr:colOff>
      <xdr:row>1058</xdr:row>
      <xdr:rowOff>465167</xdr:rowOff>
    </xdr:to>
    <xdr:pic>
      <xdr:nvPicPr>
        <xdr:cNvPr id="32" name="39 Imagen">
          <a:extLst>
            <a:ext uri="{FF2B5EF4-FFF2-40B4-BE49-F238E27FC236}">
              <a16:creationId xmlns:a16="http://schemas.microsoft.com/office/drawing/2014/main" id="{15708488-9AEE-420F-B72E-D20B4C1D5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03" y="857145225"/>
          <a:ext cx="476250" cy="369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130803</xdr:colOff>
      <xdr:row>1059</xdr:row>
      <xdr:rowOff>76200</xdr:rowOff>
    </xdr:from>
    <xdr:to>
      <xdr:col>1</xdr:col>
      <xdr:colOff>588003</xdr:colOff>
      <xdr:row>1059</xdr:row>
      <xdr:rowOff>465167</xdr:rowOff>
    </xdr:to>
    <xdr:pic>
      <xdr:nvPicPr>
        <xdr:cNvPr id="33" name="40 Imagen">
          <a:extLst>
            <a:ext uri="{FF2B5EF4-FFF2-40B4-BE49-F238E27FC236}">
              <a16:creationId xmlns:a16="http://schemas.microsoft.com/office/drawing/2014/main" id="{3E9D5A75-8474-4324-9ED0-78CE7FEFD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28" y="857707200"/>
          <a:ext cx="457200" cy="388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325270</xdr:colOff>
      <xdr:row>930</xdr:row>
      <xdr:rowOff>136228</xdr:rowOff>
    </xdr:from>
    <xdr:to>
      <xdr:col>1</xdr:col>
      <xdr:colOff>635000</xdr:colOff>
      <xdr:row>930</xdr:row>
      <xdr:rowOff>637998</xdr:rowOff>
    </xdr:to>
    <xdr:pic>
      <xdr:nvPicPr>
        <xdr:cNvPr id="34" name="2 Imagen">
          <a:extLst>
            <a:ext uri="{FF2B5EF4-FFF2-40B4-BE49-F238E27FC236}">
              <a16:creationId xmlns:a16="http://schemas.microsoft.com/office/drawing/2014/main" id="{9E39B14F-546D-425E-9E2D-6678403CA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995" y="765174703"/>
          <a:ext cx="309730" cy="501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208464</xdr:colOff>
      <xdr:row>933</xdr:row>
      <xdr:rowOff>206375</xdr:rowOff>
    </xdr:from>
    <xdr:to>
      <xdr:col>1</xdr:col>
      <xdr:colOff>1103461</xdr:colOff>
      <xdr:row>933</xdr:row>
      <xdr:rowOff>479425</xdr:rowOff>
    </xdr:to>
    <xdr:pic>
      <xdr:nvPicPr>
        <xdr:cNvPr id="35" name="2 Imagen">
          <a:extLst>
            <a:ext uri="{FF2B5EF4-FFF2-40B4-BE49-F238E27FC236}">
              <a16:creationId xmlns:a16="http://schemas.microsoft.com/office/drawing/2014/main" id="{8DDD480D-92ED-49B0-B0A4-D9DA82C31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189" y="767902325"/>
          <a:ext cx="894997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367214</xdr:colOff>
      <xdr:row>938</xdr:row>
      <xdr:rowOff>244475</xdr:rowOff>
    </xdr:from>
    <xdr:to>
      <xdr:col>1</xdr:col>
      <xdr:colOff>643439</xdr:colOff>
      <xdr:row>938</xdr:row>
      <xdr:rowOff>650697</xdr:rowOff>
    </xdr:to>
    <xdr:pic>
      <xdr:nvPicPr>
        <xdr:cNvPr id="36" name="8 Imagen">
          <a:extLst>
            <a:ext uri="{FF2B5EF4-FFF2-40B4-BE49-F238E27FC236}">
              <a16:creationId xmlns:a16="http://schemas.microsoft.com/office/drawing/2014/main" id="{AA1BF68C-6332-48B4-A1E6-BBCC59651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939" y="772369550"/>
          <a:ext cx="276225" cy="406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398624</xdr:colOff>
      <xdr:row>318</xdr:row>
      <xdr:rowOff>101600</xdr:rowOff>
    </xdr:from>
    <xdr:to>
      <xdr:col>1</xdr:col>
      <xdr:colOff>684374</xdr:colOff>
      <xdr:row>318</xdr:row>
      <xdr:rowOff>784225</xdr:rowOff>
    </xdr:to>
    <xdr:pic>
      <xdr:nvPicPr>
        <xdr:cNvPr id="37" name="3 Imagen">
          <a:extLst>
            <a:ext uri="{FF2B5EF4-FFF2-40B4-BE49-F238E27FC236}">
              <a16:creationId xmlns:a16="http://schemas.microsoft.com/office/drawing/2014/main" id="{1A7C4A61-B3C6-42E5-9033-CBFC161C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349" y="264772775"/>
          <a:ext cx="285750" cy="68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271624</xdr:colOff>
      <xdr:row>319</xdr:row>
      <xdr:rowOff>79375</xdr:rowOff>
    </xdr:from>
    <xdr:to>
      <xdr:col>1</xdr:col>
      <xdr:colOff>557374</xdr:colOff>
      <xdr:row>319</xdr:row>
      <xdr:rowOff>762000</xdr:rowOff>
    </xdr:to>
    <xdr:pic>
      <xdr:nvPicPr>
        <xdr:cNvPr id="38" name="4 Imagen">
          <a:extLst>
            <a:ext uri="{FF2B5EF4-FFF2-40B4-BE49-F238E27FC236}">
              <a16:creationId xmlns:a16="http://schemas.microsoft.com/office/drawing/2014/main" id="{E869BDE3-EE5E-4D6D-85E7-A3090887B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49" y="265636375"/>
          <a:ext cx="285750" cy="68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254162</xdr:colOff>
      <xdr:row>320</xdr:row>
      <xdr:rowOff>38100</xdr:rowOff>
    </xdr:from>
    <xdr:to>
      <xdr:col>1</xdr:col>
      <xdr:colOff>511337</xdr:colOff>
      <xdr:row>320</xdr:row>
      <xdr:rowOff>720725</xdr:rowOff>
    </xdr:to>
    <xdr:pic>
      <xdr:nvPicPr>
        <xdr:cNvPr id="39" name="8 Imagen">
          <a:extLst>
            <a:ext uri="{FF2B5EF4-FFF2-40B4-BE49-F238E27FC236}">
              <a16:creationId xmlns:a16="http://schemas.microsoft.com/office/drawing/2014/main" id="{D46BF0FA-F825-4AF6-88DB-33AD688D0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887" y="266480925"/>
          <a:ext cx="257175" cy="68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254162</xdr:colOff>
      <xdr:row>321</xdr:row>
      <xdr:rowOff>65088</xdr:rowOff>
    </xdr:from>
    <xdr:to>
      <xdr:col>1</xdr:col>
      <xdr:colOff>511337</xdr:colOff>
      <xdr:row>321</xdr:row>
      <xdr:rowOff>652463</xdr:rowOff>
    </xdr:to>
    <xdr:pic>
      <xdr:nvPicPr>
        <xdr:cNvPr id="40" name="10 Imagen">
          <a:extLst>
            <a:ext uri="{FF2B5EF4-FFF2-40B4-BE49-F238E27FC236}">
              <a16:creationId xmlns:a16="http://schemas.microsoft.com/office/drawing/2014/main" id="{3A3B087D-A835-4FBD-AF7D-3E3AE97DC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887" y="267260388"/>
          <a:ext cx="257175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239874</xdr:colOff>
      <xdr:row>322</xdr:row>
      <xdr:rowOff>85725</xdr:rowOff>
    </xdr:from>
    <xdr:to>
      <xdr:col>1</xdr:col>
      <xdr:colOff>525624</xdr:colOff>
      <xdr:row>322</xdr:row>
      <xdr:rowOff>644991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F5037714-0204-4090-816C-AC8C0FD04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599" y="267995400"/>
          <a:ext cx="285750" cy="559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239874</xdr:colOff>
      <xdr:row>328</xdr:row>
      <xdr:rowOff>76200</xdr:rowOff>
    </xdr:from>
    <xdr:to>
      <xdr:col>1</xdr:col>
      <xdr:colOff>544674</xdr:colOff>
      <xdr:row>328</xdr:row>
      <xdr:rowOff>663575</xdr:rowOff>
    </xdr:to>
    <xdr:pic>
      <xdr:nvPicPr>
        <xdr:cNvPr id="42" name="15 Imagen">
          <a:extLst>
            <a:ext uri="{FF2B5EF4-FFF2-40B4-BE49-F238E27FC236}">
              <a16:creationId xmlns:a16="http://schemas.microsoft.com/office/drawing/2014/main" id="{79101158-78AB-4866-B958-20590B86D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599" y="272272125"/>
          <a:ext cx="304800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258924</xdr:colOff>
      <xdr:row>329</xdr:row>
      <xdr:rowOff>38100</xdr:rowOff>
    </xdr:from>
    <xdr:to>
      <xdr:col>1</xdr:col>
      <xdr:colOff>506574</xdr:colOff>
      <xdr:row>329</xdr:row>
      <xdr:rowOff>625475</xdr:rowOff>
    </xdr:to>
    <xdr:pic>
      <xdr:nvPicPr>
        <xdr:cNvPr id="43" name="16 Imagen">
          <a:extLst>
            <a:ext uri="{FF2B5EF4-FFF2-40B4-BE49-F238E27FC236}">
              <a16:creationId xmlns:a16="http://schemas.microsoft.com/office/drawing/2014/main" id="{3714CCD4-39DC-4635-ABAA-D28B77C7D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49" y="272957925"/>
          <a:ext cx="247650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144624</xdr:colOff>
      <xdr:row>334</xdr:row>
      <xdr:rowOff>47625</xdr:rowOff>
    </xdr:from>
    <xdr:to>
      <xdr:col>1</xdr:col>
      <xdr:colOff>620874</xdr:colOff>
      <xdr:row>334</xdr:row>
      <xdr:rowOff>616416</xdr:rowOff>
    </xdr:to>
    <xdr:pic>
      <xdr:nvPicPr>
        <xdr:cNvPr id="44" name="22 Imagen">
          <a:extLst>
            <a:ext uri="{FF2B5EF4-FFF2-40B4-BE49-F238E27FC236}">
              <a16:creationId xmlns:a16="http://schemas.microsoft.com/office/drawing/2014/main" id="{B7AF2E64-B7FF-4AE0-A760-684C4F6A9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349" y="276491700"/>
          <a:ext cx="476250" cy="568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120812</xdr:colOff>
      <xdr:row>335</xdr:row>
      <xdr:rowOff>47625</xdr:rowOff>
    </xdr:from>
    <xdr:to>
      <xdr:col>1</xdr:col>
      <xdr:colOff>644687</xdr:colOff>
      <xdr:row>335</xdr:row>
      <xdr:rowOff>606891</xdr:rowOff>
    </xdr:to>
    <xdr:pic>
      <xdr:nvPicPr>
        <xdr:cNvPr id="45" name="24 Imagen">
          <a:extLst>
            <a:ext uri="{FF2B5EF4-FFF2-40B4-BE49-F238E27FC236}">
              <a16:creationId xmlns:a16="http://schemas.microsoft.com/office/drawing/2014/main" id="{6A1DD866-7A44-4D4B-BD02-F2461A069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37" y="277148925"/>
          <a:ext cx="523875" cy="559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216062</xdr:colOff>
      <xdr:row>406</xdr:row>
      <xdr:rowOff>57150</xdr:rowOff>
    </xdr:from>
    <xdr:to>
      <xdr:col>1</xdr:col>
      <xdr:colOff>549437</xdr:colOff>
      <xdr:row>406</xdr:row>
      <xdr:rowOff>483066</xdr:rowOff>
    </xdr:to>
    <xdr:pic>
      <xdr:nvPicPr>
        <xdr:cNvPr id="46" name="266773 Imagen">
          <a:extLst>
            <a:ext uri="{FF2B5EF4-FFF2-40B4-BE49-F238E27FC236}">
              <a16:creationId xmlns:a16="http://schemas.microsoft.com/office/drawing/2014/main" id="{AE707E62-C98D-4ABE-9B5A-5A04F45BE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787" y="341252175"/>
          <a:ext cx="333375" cy="425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111287</xdr:colOff>
      <xdr:row>472</xdr:row>
      <xdr:rowOff>142875</xdr:rowOff>
    </xdr:from>
    <xdr:to>
      <xdr:col>1</xdr:col>
      <xdr:colOff>654212</xdr:colOff>
      <xdr:row>472</xdr:row>
      <xdr:rowOff>428625</xdr:rowOff>
    </xdr:to>
    <xdr:pic>
      <xdr:nvPicPr>
        <xdr:cNvPr id="47" name="768 Imagen">
          <a:extLst>
            <a:ext uri="{FF2B5EF4-FFF2-40B4-BE49-F238E27FC236}">
              <a16:creationId xmlns:a16="http://schemas.microsoft.com/office/drawing/2014/main" id="{868DA081-E07E-42B8-A245-91256831D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012" y="399516600"/>
          <a:ext cx="542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116049</xdr:colOff>
      <xdr:row>476</xdr:row>
      <xdr:rowOff>104775</xdr:rowOff>
    </xdr:from>
    <xdr:to>
      <xdr:col>1</xdr:col>
      <xdr:colOff>649449</xdr:colOff>
      <xdr:row>476</xdr:row>
      <xdr:rowOff>381000</xdr:rowOff>
    </xdr:to>
    <xdr:pic>
      <xdr:nvPicPr>
        <xdr:cNvPr id="48" name="771 Imagen">
          <a:extLst>
            <a:ext uri="{FF2B5EF4-FFF2-40B4-BE49-F238E27FC236}">
              <a16:creationId xmlns:a16="http://schemas.microsoft.com/office/drawing/2014/main" id="{2A70D845-34BF-44CE-BDC4-B5961FE2D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74" y="402669375"/>
          <a:ext cx="5334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385311</xdr:colOff>
      <xdr:row>486</xdr:row>
      <xdr:rowOff>174625</xdr:rowOff>
    </xdr:from>
    <xdr:to>
      <xdr:col>1</xdr:col>
      <xdr:colOff>602437</xdr:colOff>
      <xdr:row>486</xdr:row>
      <xdr:rowOff>695791</xdr:rowOff>
    </xdr:to>
    <xdr:pic>
      <xdr:nvPicPr>
        <xdr:cNvPr id="49" name="772 Imagen">
          <a:extLst>
            <a:ext uri="{FF2B5EF4-FFF2-40B4-BE49-F238E27FC236}">
              <a16:creationId xmlns:a16="http://schemas.microsoft.com/office/drawing/2014/main" id="{522049A0-560F-4B76-9178-3FC8C84CC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036" y="410892625"/>
          <a:ext cx="217126" cy="521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98503</xdr:colOff>
      <xdr:row>507</xdr:row>
      <xdr:rowOff>142875</xdr:rowOff>
    </xdr:from>
    <xdr:to>
      <xdr:col>1</xdr:col>
      <xdr:colOff>650953</xdr:colOff>
      <xdr:row>507</xdr:row>
      <xdr:rowOff>466725</xdr:rowOff>
    </xdr:to>
    <xdr:pic>
      <xdr:nvPicPr>
        <xdr:cNvPr id="50" name="774 Imagen">
          <a:extLst>
            <a:ext uri="{FF2B5EF4-FFF2-40B4-BE49-F238E27FC236}">
              <a16:creationId xmlns:a16="http://schemas.microsoft.com/office/drawing/2014/main" id="{B88D27B0-A1F9-4251-9E50-A57C95FC4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28" y="428453550"/>
          <a:ext cx="5524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117553</xdr:colOff>
      <xdr:row>508</xdr:row>
      <xdr:rowOff>171450</xdr:rowOff>
    </xdr:from>
    <xdr:to>
      <xdr:col>1</xdr:col>
      <xdr:colOff>631903</xdr:colOff>
      <xdr:row>508</xdr:row>
      <xdr:rowOff>447675</xdr:rowOff>
    </xdr:to>
    <xdr:pic>
      <xdr:nvPicPr>
        <xdr:cNvPr id="51" name="775 Imagen">
          <a:extLst>
            <a:ext uri="{FF2B5EF4-FFF2-40B4-BE49-F238E27FC236}">
              <a16:creationId xmlns:a16="http://schemas.microsoft.com/office/drawing/2014/main" id="{12207A2F-2B69-4B4B-85DD-34FC41A7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78" y="429053625"/>
          <a:ext cx="5143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88978</xdr:colOff>
      <xdr:row>509</xdr:row>
      <xdr:rowOff>114300</xdr:rowOff>
    </xdr:from>
    <xdr:to>
      <xdr:col>1</xdr:col>
      <xdr:colOff>660478</xdr:colOff>
      <xdr:row>509</xdr:row>
      <xdr:rowOff>390525</xdr:rowOff>
    </xdr:to>
    <xdr:pic>
      <xdr:nvPicPr>
        <xdr:cNvPr id="52" name="777 Imagen">
          <a:extLst>
            <a:ext uri="{FF2B5EF4-FFF2-40B4-BE49-F238E27FC236}">
              <a16:creationId xmlns:a16="http://schemas.microsoft.com/office/drawing/2014/main" id="{5D0B377C-137D-4B05-9D5E-2A0F354DF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03" y="429567975"/>
          <a:ext cx="571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103266</xdr:colOff>
      <xdr:row>510</xdr:row>
      <xdr:rowOff>171450</xdr:rowOff>
    </xdr:from>
    <xdr:to>
      <xdr:col>1</xdr:col>
      <xdr:colOff>646191</xdr:colOff>
      <xdr:row>510</xdr:row>
      <xdr:rowOff>438150</xdr:rowOff>
    </xdr:to>
    <xdr:pic>
      <xdr:nvPicPr>
        <xdr:cNvPr id="53" name="778 Imagen">
          <a:extLst>
            <a:ext uri="{FF2B5EF4-FFF2-40B4-BE49-F238E27FC236}">
              <a16:creationId xmlns:a16="http://schemas.microsoft.com/office/drawing/2014/main" id="{A16F9CC1-C85A-450B-8F17-496E0C84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991" y="430110900"/>
          <a:ext cx="5429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112791</xdr:colOff>
      <xdr:row>511</xdr:row>
      <xdr:rowOff>85725</xdr:rowOff>
    </xdr:from>
    <xdr:to>
      <xdr:col>1</xdr:col>
      <xdr:colOff>636666</xdr:colOff>
      <xdr:row>511</xdr:row>
      <xdr:rowOff>537239</xdr:rowOff>
    </xdr:to>
    <xdr:pic>
      <xdr:nvPicPr>
        <xdr:cNvPr id="54" name="779 Imagen">
          <a:extLst>
            <a:ext uri="{FF2B5EF4-FFF2-40B4-BE49-F238E27FC236}">
              <a16:creationId xmlns:a16="http://schemas.microsoft.com/office/drawing/2014/main" id="{F56F74E2-2909-4F66-95B4-03347B686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516" y="430596675"/>
          <a:ext cx="523875" cy="451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88978</xdr:colOff>
      <xdr:row>512</xdr:row>
      <xdr:rowOff>123825</xdr:rowOff>
    </xdr:from>
    <xdr:to>
      <xdr:col>1</xdr:col>
      <xdr:colOff>660478</xdr:colOff>
      <xdr:row>512</xdr:row>
      <xdr:rowOff>486682</xdr:rowOff>
    </xdr:to>
    <xdr:pic>
      <xdr:nvPicPr>
        <xdr:cNvPr id="55" name="780 Imagen">
          <a:extLst>
            <a:ext uri="{FF2B5EF4-FFF2-40B4-BE49-F238E27FC236}">
              <a16:creationId xmlns:a16="http://schemas.microsoft.com/office/drawing/2014/main" id="{162B8BC9-153E-4138-A60B-8BCBB65C1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03" y="431196750"/>
          <a:ext cx="571500" cy="362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103266</xdr:colOff>
      <xdr:row>513</xdr:row>
      <xdr:rowOff>171450</xdr:rowOff>
    </xdr:from>
    <xdr:to>
      <xdr:col>1</xdr:col>
      <xdr:colOff>646191</xdr:colOff>
      <xdr:row>513</xdr:row>
      <xdr:rowOff>476250</xdr:rowOff>
    </xdr:to>
    <xdr:pic>
      <xdr:nvPicPr>
        <xdr:cNvPr id="56" name="781 Imagen">
          <a:extLst>
            <a:ext uri="{FF2B5EF4-FFF2-40B4-BE49-F238E27FC236}">
              <a16:creationId xmlns:a16="http://schemas.microsoft.com/office/drawing/2014/main" id="{3E261752-807C-42CF-A9AB-25BD238C8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991" y="431873025"/>
          <a:ext cx="5429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98503</xdr:colOff>
      <xdr:row>514</xdr:row>
      <xdr:rowOff>76200</xdr:rowOff>
    </xdr:from>
    <xdr:to>
      <xdr:col>1</xdr:col>
      <xdr:colOff>650953</xdr:colOff>
      <xdr:row>514</xdr:row>
      <xdr:rowOff>575339</xdr:rowOff>
    </xdr:to>
    <xdr:pic>
      <xdr:nvPicPr>
        <xdr:cNvPr id="57" name="782 Imagen">
          <a:extLst>
            <a:ext uri="{FF2B5EF4-FFF2-40B4-BE49-F238E27FC236}">
              <a16:creationId xmlns:a16="http://schemas.microsoft.com/office/drawing/2014/main" id="{341D430A-441E-476E-80BD-312677DEC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28" y="432406425"/>
          <a:ext cx="552450" cy="49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103266</xdr:colOff>
      <xdr:row>515</xdr:row>
      <xdr:rowOff>142875</xdr:rowOff>
    </xdr:from>
    <xdr:to>
      <xdr:col>1</xdr:col>
      <xdr:colOff>646191</xdr:colOff>
      <xdr:row>515</xdr:row>
      <xdr:rowOff>504825</xdr:rowOff>
    </xdr:to>
    <xdr:pic>
      <xdr:nvPicPr>
        <xdr:cNvPr id="58" name="783 Imagen">
          <a:extLst>
            <a:ext uri="{FF2B5EF4-FFF2-40B4-BE49-F238E27FC236}">
              <a16:creationId xmlns:a16="http://schemas.microsoft.com/office/drawing/2014/main" id="{552DA981-B2FD-438B-963A-147B8A20F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991" y="433082700"/>
          <a:ext cx="542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88978</xdr:colOff>
      <xdr:row>516</xdr:row>
      <xdr:rowOff>117474</xdr:rowOff>
    </xdr:from>
    <xdr:to>
      <xdr:col>1</xdr:col>
      <xdr:colOff>660478</xdr:colOff>
      <xdr:row>516</xdr:row>
      <xdr:rowOff>448778</xdr:rowOff>
    </xdr:to>
    <xdr:pic>
      <xdr:nvPicPr>
        <xdr:cNvPr id="59" name="784 Imagen">
          <a:extLst>
            <a:ext uri="{FF2B5EF4-FFF2-40B4-BE49-F238E27FC236}">
              <a16:creationId xmlns:a16="http://schemas.microsoft.com/office/drawing/2014/main" id="{13B6F8AD-E729-48AE-9DF0-EAEB19C5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03" y="433628799"/>
          <a:ext cx="571500" cy="331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84216</xdr:colOff>
      <xdr:row>517</xdr:row>
      <xdr:rowOff>88899</xdr:rowOff>
    </xdr:from>
    <xdr:to>
      <xdr:col>1</xdr:col>
      <xdr:colOff>665241</xdr:colOff>
      <xdr:row>517</xdr:row>
      <xdr:rowOff>483263</xdr:rowOff>
    </xdr:to>
    <xdr:pic>
      <xdr:nvPicPr>
        <xdr:cNvPr id="60" name="785 Imagen">
          <a:extLst>
            <a:ext uri="{FF2B5EF4-FFF2-40B4-BE49-F238E27FC236}">
              <a16:creationId xmlns:a16="http://schemas.microsoft.com/office/drawing/2014/main" id="{F79AF76D-5275-46FA-B081-DEC67ABB6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941" y="434171724"/>
          <a:ext cx="581025" cy="39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122316</xdr:colOff>
      <xdr:row>518</xdr:row>
      <xdr:rowOff>55563</xdr:rowOff>
    </xdr:from>
    <xdr:to>
      <xdr:col>1</xdr:col>
      <xdr:colOff>665241</xdr:colOff>
      <xdr:row>518</xdr:row>
      <xdr:rowOff>440402</xdr:rowOff>
    </xdr:to>
    <xdr:pic>
      <xdr:nvPicPr>
        <xdr:cNvPr id="61" name="786 Imagen">
          <a:extLst>
            <a:ext uri="{FF2B5EF4-FFF2-40B4-BE49-F238E27FC236}">
              <a16:creationId xmlns:a16="http://schemas.microsoft.com/office/drawing/2014/main" id="{934CC3B3-6E51-41E5-B3E1-7880C6283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41" y="434709888"/>
          <a:ext cx="542925" cy="384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127078</xdr:colOff>
      <xdr:row>519</xdr:row>
      <xdr:rowOff>57150</xdr:rowOff>
    </xdr:from>
    <xdr:to>
      <xdr:col>1</xdr:col>
      <xdr:colOff>622378</xdr:colOff>
      <xdr:row>519</xdr:row>
      <xdr:rowOff>546764</xdr:rowOff>
    </xdr:to>
    <xdr:pic>
      <xdr:nvPicPr>
        <xdr:cNvPr id="62" name="787 Imagen">
          <a:extLst>
            <a:ext uri="{FF2B5EF4-FFF2-40B4-BE49-F238E27FC236}">
              <a16:creationId xmlns:a16="http://schemas.microsoft.com/office/drawing/2014/main" id="{F49E2250-765E-4D8E-9D63-CFC3E0666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803" y="435311550"/>
          <a:ext cx="495300" cy="489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198516</xdr:colOff>
      <xdr:row>520</xdr:row>
      <xdr:rowOff>57150</xdr:rowOff>
    </xdr:from>
    <xdr:to>
      <xdr:col>1</xdr:col>
      <xdr:colOff>550941</xdr:colOff>
      <xdr:row>520</xdr:row>
      <xdr:rowOff>644525</xdr:rowOff>
    </xdr:to>
    <xdr:pic>
      <xdr:nvPicPr>
        <xdr:cNvPr id="63" name="788 Imagen">
          <a:extLst>
            <a:ext uri="{FF2B5EF4-FFF2-40B4-BE49-F238E27FC236}">
              <a16:creationId xmlns:a16="http://schemas.microsoft.com/office/drawing/2014/main" id="{7484B41A-1CDB-497C-89F8-FB4249904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241" y="435892575"/>
          <a:ext cx="352425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209712</xdr:colOff>
      <xdr:row>487</xdr:row>
      <xdr:rowOff>180974</xdr:rowOff>
    </xdr:from>
    <xdr:to>
      <xdr:col>1</xdr:col>
      <xdr:colOff>714537</xdr:colOff>
      <xdr:row>487</xdr:row>
      <xdr:rowOff>616415</xdr:rowOff>
    </xdr:to>
    <xdr:pic>
      <xdr:nvPicPr>
        <xdr:cNvPr id="64" name="790 Imagen">
          <a:extLst>
            <a:ext uri="{FF2B5EF4-FFF2-40B4-BE49-F238E27FC236}">
              <a16:creationId xmlns:a16="http://schemas.microsoft.com/office/drawing/2014/main" id="{62A2DE76-7D4A-4FFB-AA92-6E424472F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437" y="411784799"/>
          <a:ext cx="504825" cy="435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260512</xdr:colOff>
      <xdr:row>489</xdr:row>
      <xdr:rowOff>295274</xdr:rowOff>
    </xdr:from>
    <xdr:to>
      <xdr:col>1</xdr:col>
      <xdr:colOff>822487</xdr:colOff>
      <xdr:row>489</xdr:row>
      <xdr:rowOff>533399</xdr:rowOff>
    </xdr:to>
    <xdr:pic>
      <xdr:nvPicPr>
        <xdr:cNvPr id="65" name="793 Imagen">
          <a:extLst>
            <a:ext uri="{FF2B5EF4-FFF2-40B4-BE49-F238E27FC236}">
              <a16:creationId xmlns:a16="http://schemas.microsoft.com/office/drawing/2014/main" id="{3F68753D-8376-4508-A93E-E1353BA9C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237" y="413670749"/>
          <a:ext cx="5619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238287</xdr:colOff>
      <xdr:row>490</xdr:row>
      <xdr:rowOff>295275</xdr:rowOff>
    </xdr:from>
    <xdr:to>
      <xdr:col>1</xdr:col>
      <xdr:colOff>781212</xdr:colOff>
      <xdr:row>490</xdr:row>
      <xdr:rowOff>650677</xdr:rowOff>
    </xdr:to>
    <xdr:pic>
      <xdr:nvPicPr>
        <xdr:cNvPr id="66" name="794 Imagen">
          <a:extLst>
            <a:ext uri="{FF2B5EF4-FFF2-40B4-BE49-F238E27FC236}">
              <a16:creationId xmlns:a16="http://schemas.microsoft.com/office/drawing/2014/main" id="{0D641E76-CF5C-41B2-9B5A-622718BEC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012" y="414556575"/>
          <a:ext cx="542925" cy="355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84216</xdr:colOff>
      <xdr:row>532</xdr:row>
      <xdr:rowOff>133350</xdr:rowOff>
    </xdr:from>
    <xdr:to>
      <xdr:col>1</xdr:col>
      <xdr:colOff>665241</xdr:colOff>
      <xdr:row>532</xdr:row>
      <xdr:rowOff>342900</xdr:rowOff>
    </xdr:to>
    <xdr:pic>
      <xdr:nvPicPr>
        <xdr:cNvPr id="67" name="796 Imagen">
          <a:extLst>
            <a:ext uri="{FF2B5EF4-FFF2-40B4-BE49-F238E27FC236}">
              <a16:creationId xmlns:a16="http://schemas.microsoft.com/office/drawing/2014/main" id="{20216F99-BD60-4A77-A318-7DCD8239C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941" y="443541150"/>
          <a:ext cx="581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103266</xdr:colOff>
      <xdr:row>533</xdr:row>
      <xdr:rowOff>85725</xdr:rowOff>
    </xdr:from>
    <xdr:to>
      <xdr:col>1</xdr:col>
      <xdr:colOff>646191</xdr:colOff>
      <xdr:row>533</xdr:row>
      <xdr:rowOff>409575</xdr:rowOff>
    </xdr:to>
    <xdr:pic>
      <xdr:nvPicPr>
        <xdr:cNvPr id="68" name="797 Imagen">
          <a:extLst>
            <a:ext uri="{FF2B5EF4-FFF2-40B4-BE49-F238E27FC236}">
              <a16:creationId xmlns:a16="http://schemas.microsoft.com/office/drawing/2014/main" id="{054CC3C3-289A-46A5-8FF3-976DBD7D0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991" y="443998350"/>
          <a:ext cx="5429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103266</xdr:colOff>
      <xdr:row>534</xdr:row>
      <xdr:rowOff>95250</xdr:rowOff>
    </xdr:from>
    <xdr:to>
      <xdr:col>1</xdr:col>
      <xdr:colOff>646191</xdr:colOff>
      <xdr:row>534</xdr:row>
      <xdr:rowOff>409575</xdr:rowOff>
    </xdr:to>
    <xdr:pic>
      <xdr:nvPicPr>
        <xdr:cNvPr id="69" name="266829 Imagen">
          <a:extLst>
            <a:ext uri="{FF2B5EF4-FFF2-40B4-BE49-F238E27FC236}">
              <a16:creationId xmlns:a16="http://schemas.microsoft.com/office/drawing/2014/main" id="{CE9CDC5E-E7A3-462E-A504-9376150A3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991" y="444512700"/>
          <a:ext cx="5429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217566</xdr:colOff>
      <xdr:row>535</xdr:row>
      <xdr:rowOff>36513</xdr:rowOff>
    </xdr:from>
    <xdr:to>
      <xdr:col>1</xdr:col>
      <xdr:colOff>531891</xdr:colOff>
      <xdr:row>535</xdr:row>
      <xdr:rowOff>469143</xdr:rowOff>
    </xdr:to>
    <xdr:pic>
      <xdr:nvPicPr>
        <xdr:cNvPr id="70" name="266830 Imagen">
          <a:extLst>
            <a:ext uri="{FF2B5EF4-FFF2-40B4-BE49-F238E27FC236}">
              <a16:creationId xmlns:a16="http://schemas.microsoft.com/office/drawing/2014/main" id="{0B0FF2A8-579F-4FD5-BE2F-E98478773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291" y="444958788"/>
          <a:ext cx="314325" cy="432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88978</xdr:colOff>
      <xdr:row>536</xdr:row>
      <xdr:rowOff>133350</xdr:rowOff>
    </xdr:from>
    <xdr:to>
      <xdr:col>1</xdr:col>
      <xdr:colOff>660478</xdr:colOff>
      <xdr:row>536</xdr:row>
      <xdr:rowOff>390525</xdr:rowOff>
    </xdr:to>
    <xdr:pic>
      <xdr:nvPicPr>
        <xdr:cNvPr id="71" name="266831 Imagen">
          <a:extLst>
            <a:ext uri="{FF2B5EF4-FFF2-40B4-BE49-F238E27FC236}">
              <a16:creationId xmlns:a16="http://schemas.microsoft.com/office/drawing/2014/main" id="{87C4B03D-FB0F-4CB4-A38F-DE64A7935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03" y="445560450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265191</xdr:colOff>
      <xdr:row>537</xdr:row>
      <xdr:rowOff>41274</xdr:rowOff>
    </xdr:from>
    <xdr:to>
      <xdr:col>1</xdr:col>
      <xdr:colOff>484266</xdr:colOff>
      <xdr:row>537</xdr:row>
      <xdr:rowOff>454024</xdr:rowOff>
    </xdr:to>
    <xdr:pic>
      <xdr:nvPicPr>
        <xdr:cNvPr id="72" name="8191 Imagen">
          <a:extLst>
            <a:ext uri="{FF2B5EF4-FFF2-40B4-BE49-F238E27FC236}">
              <a16:creationId xmlns:a16="http://schemas.microsoft.com/office/drawing/2014/main" id="{E33D83FA-9FDC-4488-9B7B-B44BE0FB4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916" y="445973199"/>
          <a:ext cx="219075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103266</xdr:colOff>
      <xdr:row>538</xdr:row>
      <xdr:rowOff>95250</xdr:rowOff>
    </xdr:from>
    <xdr:to>
      <xdr:col>1</xdr:col>
      <xdr:colOff>646191</xdr:colOff>
      <xdr:row>538</xdr:row>
      <xdr:rowOff>390525</xdr:rowOff>
    </xdr:to>
    <xdr:pic>
      <xdr:nvPicPr>
        <xdr:cNvPr id="73" name="8192 Imagen">
          <a:extLst>
            <a:ext uri="{FF2B5EF4-FFF2-40B4-BE49-F238E27FC236}">
              <a16:creationId xmlns:a16="http://schemas.microsoft.com/office/drawing/2014/main" id="{0F0348BD-A2F6-4B80-80C2-7499016B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991" y="446532000"/>
          <a:ext cx="542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322562</xdr:colOff>
      <xdr:row>131</xdr:row>
      <xdr:rowOff>241011</xdr:rowOff>
    </xdr:from>
    <xdr:to>
      <xdr:col>1</xdr:col>
      <xdr:colOff>721804</xdr:colOff>
      <xdr:row>131</xdr:row>
      <xdr:rowOff>550228</xdr:rowOff>
    </xdr:to>
    <xdr:pic>
      <xdr:nvPicPr>
        <xdr:cNvPr id="74" name="712 Imagen">
          <a:extLst>
            <a:ext uri="{FF2B5EF4-FFF2-40B4-BE49-F238E27FC236}">
              <a16:creationId xmlns:a16="http://schemas.microsoft.com/office/drawing/2014/main" id="{B842BA81-EF44-4C8F-B6C1-D8301574E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87" y="107683011"/>
          <a:ext cx="399242" cy="309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247546</xdr:colOff>
      <xdr:row>132</xdr:row>
      <xdr:rowOff>285750</xdr:rowOff>
    </xdr:from>
    <xdr:to>
      <xdr:col>1</xdr:col>
      <xdr:colOff>733321</xdr:colOff>
      <xdr:row>132</xdr:row>
      <xdr:rowOff>458107</xdr:rowOff>
    </xdr:to>
    <xdr:pic>
      <xdr:nvPicPr>
        <xdr:cNvPr id="75" name="713 Imagen">
          <a:extLst>
            <a:ext uri="{FF2B5EF4-FFF2-40B4-BE49-F238E27FC236}">
              <a16:creationId xmlns:a16="http://schemas.microsoft.com/office/drawing/2014/main" id="{C08CF2B1-6E0A-4077-935E-3000967FA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517667">
          <a:off x="489980" y="108456866"/>
          <a:ext cx="172357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181602</xdr:colOff>
      <xdr:row>1055</xdr:row>
      <xdr:rowOff>142875</xdr:rowOff>
    </xdr:from>
    <xdr:to>
      <xdr:col>1</xdr:col>
      <xdr:colOff>785155</xdr:colOff>
      <xdr:row>1055</xdr:row>
      <xdr:rowOff>765858</xdr:rowOff>
    </xdr:to>
    <xdr:pic>
      <xdr:nvPicPr>
        <xdr:cNvPr id="76" name="64 Imagen">
          <a:extLst>
            <a:ext uri="{FF2B5EF4-FFF2-40B4-BE49-F238E27FC236}">
              <a16:creationId xmlns:a16="http://schemas.microsoft.com/office/drawing/2014/main" id="{35F83E0F-E8DC-4620-8A92-365F64AB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327" y="854535375"/>
          <a:ext cx="603553" cy="622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250721</xdr:colOff>
      <xdr:row>177</xdr:row>
      <xdr:rowOff>139700</xdr:rowOff>
    </xdr:from>
    <xdr:to>
      <xdr:col>1</xdr:col>
      <xdr:colOff>698396</xdr:colOff>
      <xdr:row>177</xdr:row>
      <xdr:rowOff>630420</xdr:rowOff>
    </xdr:to>
    <xdr:pic>
      <xdr:nvPicPr>
        <xdr:cNvPr id="77" name="728 Imagen">
          <a:extLst>
            <a:ext uri="{FF2B5EF4-FFF2-40B4-BE49-F238E27FC236}">
              <a16:creationId xmlns:a16="http://schemas.microsoft.com/office/drawing/2014/main" id="{AA968440-28DA-42F1-8A5E-6A01CD9D3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446" y="146281775"/>
          <a:ext cx="447675" cy="490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245958</xdr:colOff>
      <xdr:row>179</xdr:row>
      <xdr:rowOff>145073</xdr:rowOff>
    </xdr:from>
    <xdr:to>
      <xdr:col>1</xdr:col>
      <xdr:colOff>825500</xdr:colOff>
      <xdr:row>179</xdr:row>
      <xdr:rowOff>615951</xdr:rowOff>
    </xdr:to>
    <xdr:pic>
      <xdr:nvPicPr>
        <xdr:cNvPr id="78" name="729 Imagen">
          <a:extLst>
            <a:ext uri="{FF2B5EF4-FFF2-40B4-BE49-F238E27FC236}">
              <a16:creationId xmlns:a16="http://schemas.microsoft.com/office/drawing/2014/main" id="{4FF4A314-2830-416B-AC32-15DA9DBB7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683" y="148058798"/>
          <a:ext cx="579542" cy="470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341208</xdr:colOff>
      <xdr:row>181</xdr:row>
      <xdr:rowOff>215900</xdr:rowOff>
    </xdr:from>
    <xdr:to>
      <xdr:col>1</xdr:col>
      <xdr:colOff>798408</xdr:colOff>
      <xdr:row>181</xdr:row>
      <xdr:rowOff>587375</xdr:rowOff>
    </xdr:to>
    <xdr:pic>
      <xdr:nvPicPr>
        <xdr:cNvPr id="79" name="730 Imagen">
          <a:extLst>
            <a:ext uri="{FF2B5EF4-FFF2-40B4-BE49-F238E27FC236}">
              <a16:creationId xmlns:a16="http://schemas.microsoft.com/office/drawing/2014/main" id="{078C2A32-3017-464B-82E1-FD4062A7C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933" y="149901275"/>
          <a:ext cx="457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347557</xdr:colOff>
      <xdr:row>183</xdr:row>
      <xdr:rowOff>79765</xdr:rowOff>
    </xdr:from>
    <xdr:to>
      <xdr:col>1</xdr:col>
      <xdr:colOff>841374</xdr:colOff>
      <xdr:row>183</xdr:row>
      <xdr:rowOff>703444</xdr:rowOff>
    </xdr:to>
    <xdr:pic>
      <xdr:nvPicPr>
        <xdr:cNvPr id="80" name="731 Imagen">
          <a:extLst>
            <a:ext uri="{FF2B5EF4-FFF2-40B4-BE49-F238E27FC236}">
              <a16:creationId xmlns:a16="http://schemas.microsoft.com/office/drawing/2014/main" id="{E3852931-4D5A-45AE-9918-F8149CA2B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282" y="151536790"/>
          <a:ext cx="493817" cy="62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390422</xdr:colOff>
      <xdr:row>185</xdr:row>
      <xdr:rowOff>79374</xdr:rowOff>
    </xdr:from>
    <xdr:to>
      <xdr:col>1</xdr:col>
      <xdr:colOff>831818</xdr:colOff>
      <xdr:row>185</xdr:row>
      <xdr:rowOff>798691</xdr:rowOff>
    </xdr:to>
    <xdr:pic>
      <xdr:nvPicPr>
        <xdr:cNvPr id="81" name="732 Imagen">
          <a:extLst>
            <a:ext uri="{FF2B5EF4-FFF2-40B4-BE49-F238E27FC236}">
              <a16:creationId xmlns:a16="http://schemas.microsoft.com/office/drawing/2014/main" id="{7A661BCD-B645-43F7-B4A4-4F9857B9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147" y="153308049"/>
          <a:ext cx="441396" cy="719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150707</xdr:colOff>
      <xdr:row>187</xdr:row>
      <xdr:rowOff>158750</xdr:rowOff>
    </xdr:from>
    <xdr:to>
      <xdr:col>1</xdr:col>
      <xdr:colOff>1014166</xdr:colOff>
      <xdr:row>187</xdr:row>
      <xdr:rowOff>694871</xdr:rowOff>
    </xdr:to>
    <xdr:pic>
      <xdr:nvPicPr>
        <xdr:cNvPr id="82" name="733 Imagen">
          <a:extLst>
            <a:ext uri="{FF2B5EF4-FFF2-40B4-BE49-F238E27FC236}">
              <a16:creationId xmlns:a16="http://schemas.microsoft.com/office/drawing/2014/main" id="{B1000C6C-D808-4CE5-8B3A-7A0A89E75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432" y="155159075"/>
          <a:ext cx="863459" cy="536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225321</xdr:colOff>
      <xdr:row>191</xdr:row>
      <xdr:rowOff>190500</xdr:rowOff>
    </xdr:from>
    <xdr:to>
      <xdr:col>1</xdr:col>
      <xdr:colOff>979150</xdr:colOff>
      <xdr:row>191</xdr:row>
      <xdr:rowOff>649001</xdr:rowOff>
    </xdr:to>
    <xdr:pic>
      <xdr:nvPicPr>
        <xdr:cNvPr id="83" name="734 Imagen">
          <a:extLst>
            <a:ext uri="{FF2B5EF4-FFF2-40B4-BE49-F238E27FC236}">
              <a16:creationId xmlns:a16="http://schemas.microsoft.com/office/drawing/2014/main" id="{063A76BA-5C9D-4922-9E96-45CE9C56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46" y="158734125"/>
          <a:ext cx="753829" cy="458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230082</xdr:colOff>
      <xdr:row>193</xdr:row>
      <xdr:rowOff>123384</xdr:rowOff>
    </xdr:from>
    <xdr:to>
      <xdr:col>1</xdr:col>
      <xdr:colOff>1031875</xdr:colOff>
      <xdr:row>193</xdr:row>
      <xdr:rowOff>708025</xdr:rowOff>
    </xdr:to>
    <xdr:pic>
      <xdr:nvPicPr>
        <xdr:cNvPr id="84" name="735 Imagen">
          <a:extLst>
            <a:ext uri="{FF2B5EF4-FFF2-40B4-BE49-F238E27FC236}">
              <a16:creationId xmlns:a16="http://schemas.microsoft.com/office/drawing/2014/main" id="{1897004C-D223-4DB0-81EB-29069F1E0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807" y="160438659"/>
          <a:ext cx="801793" cy="584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209446</xdr:colOff>
      <xdr:row>189</xdr:row>
      <xdr:rowOff>151475</xdr:rowOff>
    </xdr:from>
    <xdr:to>
      <xdr:col>1</xdr:col>
      <xdr:colOff>936625</xdr:colOff>
      <xdr:row>189</xdr:row>
      <xdr:rowOff>730250</xdr:rowOff>
    </xdr:to>
    <xdr:pic>
      <xdr:nvPicPr>
        <xdr:cNvPr id="85" name="736 Imagen">
          <a:extLst>
            <a:ext uri="{FF2B5EF4-FFF2-40B4-BE49-F238E27FC236}">
              <a16:creationId xmlns:a16="http://schemas.microsoft.com/office/drawing/2014/main" id="{B91BEB55-3BF7-4FB6-9B0A-37FBBEE84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171" y="156923450"/>
          <a:ext cx="727179" cy="57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261833</xdr:colOff>
      <xdr:row>195</xdr:row>
      <xdr:rowOff>285750</xdr:rowOff>
    </xdr:from>
    <xdr:to>
      <xdr:col>1</xdr:col>
      <xdr:colOff>814871</xdr:colOff>
      <xdr:row>195</xdr:row>
      <xdr:rowOff>652179</xdr:rowOff>
    </xdr:to>
    <xdr:pic>
      <xdr:nvPicPr>
        <xdr:cNvPr id="86" name="737 Imagen">
          <a:extLst>
            <a:ext uri="{FF2B5EF4-FFF2-40B4-BE49-F238E27FC236}">
              <a16:creationId xmlns:a16="http://schemas.microsoft.com/office/drawing/2014/main" id="{EECB6540-4162-40A5-99E1-5919EEFD9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558" y="162372675"/>
          <a:ext cx="553038" cy="366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245958</xdr:colOff>
      <xdr:row>197</xdr:row>
      <xdr:rowOff>109052</xdr:rowOff>
    </xdr:from>
    <xdr:to>
      <xdr:col>1</xdr:col>
      <xdr:colOff>793750</xdr:colOff>
      <xdr:row>197</xdr:row>
      <xdr:rowOff>639947</xdr:rowOff>
    </xdr:to>
    <xdr:pic>
      <xdr:nvPicPr>
        <xdr:cNvPr id="87" name="738 Imagen">
          <a:extLst>
            <a:ext uri="{FF2B5EF4-FFF2-40B4-BE49-F238E27FC236}">
              <a16:creationId xmlns:a16="http://schemas.microsoft.com/office/drawing/2014/main" id="{E8345D7A-233B-4A09-8020-0F23C887E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683" y="163967627"/>
          <a:ext cx="547792" cy="530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252308</xdr:colOff>
      <xdr:row>199</xdr:row>
      <xdr:rowOff>79940</xdr:rowOff>
    </xdr:from>
    <xdr:to>
      <xdr:col>1</xdr:col>
      <xdr:colOff>793750</xdr:colOff>
      <xdr:row>199</xdr:row>
      <xdr:rowOff>763769</xdr:rowOff>
    </xdr:to>
    <xdr:pic>
      <xdr:nvPicPr>
        <xdr:cNvPr id="88" name="739 Imagen">
          <a:extLst>
            <a:ext uri="{FF2B5EF4-FFF2-40B4-BE49-F238E27FC236}">
              <a16:creationId xmlns:a16="http://schemas.microsoft.com/office/drawing/2014/main" id="{8FFDC5D2-FDAB-451A-B536-F5195016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033" y="165710165"/>
          <a:ext cx="541442" cy="683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220557</xdr:colOff>
      <xdr:row>201</xdr:row>
      <xdr:rowOff>69783</xdr:rowOff>
    </xdr:from>
    <xdr:to>
      <xdr:col>1</xdr:col>
      <xdr:colOff>777874</xdr:colOff>
      <xdr:row>201</xdr:row>
      <xdr:rowOff>762467</xdr:rowOff>
    </xdr:to>
    <xdr:pic>
      <xdr:nvPicPr>
        <xdr:cNvPr id="89" name="741 Imagen">
          <a:extLst>
            <a:ext uri="{FF2B5EF4-FFF2-40B4-BE49-F238E27FC236}">
              <a16:creationId xmlns:a16="http://schemas.microsoft.com/office/drawing/2014/main" id="{8EA76CFC-C59E-4C11-BCE6-199669BDB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82" y="167471658"/>
          <a:ext cx="557317" cy="69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149608</xdr:colOff>
      <xdr:row>202</xdr:row>
      <xdr:rowOff>107950</xdr:rowOff>
    </xdr:from>
    <xdr:to>
      <xdr:col>1</xdr:col>
      <xdr:colOff>799509</xdr:colOff>
      <xdr:row>202</xdr:row>
      <xdr:rowOff>640654</xdr:rowOff>
    </xdr:to>
    <xdr:pic>
      <xdr:nvPicPr>
        <xdr:cNvPr id="90" name="747 Imagen">
          <a:extLst>
            <a:ext uri="{FF2B5EF4-FFF2-40B4-BE49-F238E27FC236}">
              <a16:creationId xmlns:a16="http://schemas.microsoft.com/office/drawing/2014/main" id="{74712334-6985-48E4-B4E2-5FFD7F37C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33" y="168395650"/>
          <a:ext cx="649901" cy="532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242033</xdr:colOff>
      <xdr:row>218</xdr:row>
      <xdr:rowOff>149225</xdr:rowOff>
    </xdr:from>
    <xdr:to>
      <xdr:col>1</xdr:col>
      <xdr:colOff>738833</xdr:colOff>
      <xdr:row>218</xdr:row>
      <xdr:rowOff>581689</xdr:rowOff>
    </xdr:to>
    <xdr:pic>
      <xdr:nvPicPr>
        <xdr:cNvPr id="91" name="748 Imagen">
          <a:extLst>
            <a:ext uri="{FF2B5EF4-FFF2-40B4-BE49-F238E27FC236}">
              <a16:creationId xmlns:a16="http://schemas.microsoft.com/office/drawing/2014/main" id="{A983FE80-2FA3-49F4-AEBF-6BBB6C512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758" y="182610125"/>
          <a:ext cx="496800" cy="432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342796</xdr:colOff>
      <xdr:row>133</xdr:row>
      <xdr:rowOff>200025</xdr:rowOff>
    </xdr:from>
    <xdr:to>
      <xdr:col>1</xdr:col>
      <xdr:colOff>638071</xdr:colOff>
      <xdr:row>133</xdr:row>
      <xdr:rowOff>523875</xdr:rowOff>
    </xdr:to>
    <xdr:pic>
      <xdr:nvPicPr>
        <xdr:cNvPr id="92" name="327759 Imagen">
          <a:extLst>
            <a:ext uri="{FF2B5EF4-FFF2-40B4-BE49-F238E27FC236}">
              <a16:creationId xmlns:a16="http://schemas.microsoft.com/office/drawing/2014/main" id="{C8C7C5C5-E127-4B30-B35C-219AF631D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521" y="109413675"/>
          <a:ext cx="2952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228496</xdr:colOff>
      <xdr:row>116</xdr:row>
      <xdr:rowOff>149225</xdr:rowOff>
    </xdr:from>
    <xdr:to>
      <xdr:col>1</xdr:col>
      <xdr:colOff>664038</xdr:colOff>
      <xdr:row>116</xdr:row>
      <xdr:rowOff>650875</xdr:rowOff>
    </xdr:to>
    <xdr:pic>
      <xdr:nvPicPr>
        <xdr:cNvPr id="93" name="Picture 759" descr="1102500">
          <a:extLst>
            <a:ext uri="{FF2B5EF4-FFF2-40B4-BE49-F238E27FC236}">
              <a16:creationId xmlns:a16="http://schemas.microsoft.com/office/drawing/2014/main" id="{30394888-F48E-4344-9867-1E3F7943B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221" y="94303850"/>
          <a:ext cx="435542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233257</xdr:colOff>
      <xdr:row>118</xdr:row>
      <xdr:rowOff>153465</xdr:rowOff>
    </xdr:from>
    <xdr:to>
      <xdr:col>1</xdr:col>
      <xdr:colOff>712256</xdr:colOff>
      <xdr:row>118</xdr:row>
      <xdr:rowOff>746125</xdr:rowOff>
    </xdr:to>
    <xdr:pic>
      <xdr:nvPicPr>
        <xdr:cNvPr id="94" name="Picture 764" descr="1103300">
          <a:extLst>
            <a:ext uri="{FF2B5EF4-FFF2-40B4-BE49-F238E27FC236}">
              <a16:creationId xmlns:a16="http://schemas.microsoft.com/office/drawing/2014/main" id="{81B195AD-A40F-43B5-805E-8DA94B6AE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982" y="96079740"/>
          <a:ext cx="478999" cy="592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327188</xdr:colOff>
      <xdr:row>411</xdr:row>
      <xdr:rowOff>158750</xdr:rowOff>
    </xdr:from>
    <xdr:to>
      <xdr:col>1</xdr:col>
      <xdr:colOff>754866</xdr:colOff>
      <xdr:row>411</xdr:row>
      <xdr:rowOff>779834</xdr:rowOff>
    </xdr:to>
    <xdr:pic>
      <xdr:nvPicPr>
        <xdr:cNvPr id="95" name="1 Imagen">
          <a:extLst>
            <a:ext uri="{FF2B5EF4-FFF2-40B4-BE49-F238E27FC236}">
              <a16:creationId xmlns:a16="http://schemas.microsoft.com/office/drawing/2014/main" id="{51CCC490-5696-4742-A08C-C005C939F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913" y="345430475"/>
          <a:ext cx="427678" cy="621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301787</xdr:colOff>
      <xdr:row>409</xdr:row>
      <xdr:rowOff>104775</xdr:rowOff>
    </xdr:from>
    <xdr:to>
      <xdr:col>1</xdr:col>
      <xdr:colOff>749462</xdr:colOff>
      <xdr:row>409</xdr:row>
      <xdr:rowOff>708793</xdr:rowOff>
    </xdr:to>
    <xdr:pic>
      <xdr:nvPicPr>
        <xdr:cNvPr id="96" name="757 Imagen">
          <a:extLst>
            <a:ext uri="{FF2B5EF4-FFF2-40B4-BE49-F238E27FC236}">
              <a16:creationId xmlns:a16="http://schemas.microsoft.com/office/drawing/2014/main" id="{8635D045-9C8A-416E-9186-638AFF301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512" y="343604850"/>
          <a:ext cx="447675" cy="604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301787</xdr:colOff>
      <xdr:row>407</xdr:row>
      <xdr:rowOff>142874</xdr:rowOff>
    </xdr:from>
    <xdr:to>
      <xdr:col>1</xdr:col>
      <xdr:colOff>737331</xdr:colOff>
      <xdr:row>407</xdr:row>
      <xdr:rowOff>758449</xdr:rowOff>
    </xdr:to>
    <xdr:pic>
      <xdr:nvPicPr>
        <xdr:cNvPr id="97" name="758 Imagen">
          <a:extLst>
            <a:ext uri="{FF2B5EF4-FFF2-40B4-BE49-F238E27FC236}">
              <a16:creationId xmlns:a16="http://schemas.microsoft.com/office/drawing/2014/main" id="{6D8CC71D-4B5B-4199-96AA-537495704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512" y="341871299"/>
          <a:ext cx="435544" cy="61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143270</xdr:colOff>
      <xdr:row>137</xdr:row>
      <xdr:rowOff>114300</xdr:rowOff>
    </xdr:from>
    <xdr:to>
      <xdr:col>1</xdr:col>
      <xdr:colOff>774097</xdr:colOff>
      <xdr:row>137</xdr:row>
      <xdr:rowOff>469702</xdr:rowOff>
    </xdr:to>
    <xdr:pic>
      <xdr:nvPicPr>
        <xdr:cNvPr id="98" name="2 Imagen">
          <a:extLst>
            <a:ext uri="{FF2B5EF4-FFF2-40B4-BE49-F238E27FC236}">
              <a16:creationId xmlns:a16="http://schemas.microsoft.com/office/drawing/2014/main" id="{E99D965E-AC88-45C5-BD68-41037B4C1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995" y="112871250"/>
          <a:ext cx="630827" cy="355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371553</xdr:colOff>
      <xdr:row>585</xdr:row>
      <xdr:rowOff>111125</xdr:rowOff>
    </xdr:from>
    <xdr:to>
      <xdr:col>1</xdr:col>
      <xdr:colOff>584148</xdr:colOff>
      <xdr:row>585</xdr:row>
      <xdr:rowOff>809763</xdr:rowOff>
    </xdr:to>
    <xdr:pic>
      <xdr:nvPicPr>
        <xdr:cNvPr id="99" name="757 Imagen">
          <a:extLst>
            <a:ext uri="{FF2B5EF4-FFF2-40B4-BE49-F238E27FC236}">
              <a16:creationId xmlns:a16="http://schemas.microsoft.com/office/drawing/2014/main" id="{0F0DB950-60D6-4ECA-B6B7-2AB68593F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78" y="480733100"/>
          <a:ext cx="212595" cy="698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332734</xdr:colOff>
      <xdr:row>484</xdr:row>
      <xdr:rowOff>63501</xdr:rowOff>
    </xdr:from>
    <xdr:to>
      <xdr:col>1</xdr:col>
      <xdr:colOff>578815</xdr:colOff>
      <xdr:row>484</xdr:row>
      <xdr:rowOff>810564</xdr:rowOff>
    </xdr:to>
    <xdr:pic>
      <xdr:nvPicPr>
        <xdr:cNvPr id="100" name="2 Imagen">
          <a:extLst>
            <a:ext uri="{FF2B5EF4-FFF2-40B4-BE49-F238E27FC236}">
              <a16:creationId xmlns:a16="http://schemas.microsoft.com/office/drawing/2014/main" id="{94E7BA54-DA86-4EF4-A080-1091B48BB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459" y="409009851"/>
          <a:ext cx="246081" cy="747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307149</xdr:colOff>
      <xdr:row>482</xdr:row>
      <xdr:rowOff>190498</xdr:rowOff>
    </xdr:from>
    <xdr:to>
      <xdr:col>1</xdr:col>
      <xdr:colOff>585350</xdr:colOff>
      <xdr:row>482</xdr:row>
      <xdr:rowOff>702076</xdr:rowOff>
    </xdr:to>
    <xdr:pic>
      <xdr:nvPicPr>
        <xdr:cNvPr id="101" name="2 Imagen">
          <a:extLst>
            <a:ext uri="{FF2B5EF4-FFF2-40B4-BE49-F238E27FC236}">
              <a16:creationId xmlns:a16="http://schemas.microsoft.com/office/drawing/2014/main" id="{6CC1246B-EC0F-40C2-AF7F-C571C25CA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74" y="407365198"/>
          <a:ext cx="278201" cy="511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187403</xdr:colOff>
      <xdr:row>797</xdr:row>
      <xdr:rowOff>141900</xdr:rowOff>
    </xdr:from>
    <xdr:to>
      <xdr:col>1</xdr:col>
      <xdr:colOff>720803</xdr:colOff>
      <xdr:row>798</xdr:row>
      <xdr:rowOff>1675</xdr:rowOff>
    </xdr:to>
    <xdr:pic>
      <xdr:nvPicPr>
        <xdr:cNvPr id="102" name="12 Imagen">
          <a:extLst>
            <a:ext uri="{FF2B5EF4-FFF2-40B4-BE49-F238E27FC236}">
              <a16:creationId xmlns:a16="http://schemas.microsoft.com/office/drawing/2014/main" id="{BD12CAF3-8272-49B2-9A95-34C6A6AF6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128" y="667339575"/>
          <a:ext cx="533400" cy="74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290591</xdr:colOff>
      <xdr:row>792</xdr:row>
      <xdr:rowOff>47626</xdr:rowOff>
    </xdr:from>
    <xdr:to>
      <xdr:col>1</xdr:col>
      <xdr:colOff>681116</xdr:colOff>
      <xdr:row>792</xdr:row>
      <xdr:rowOff>655017</xdr:rowOff>
    </xdr:to>
    <xdr:pic>
      <xdr:nvPicPr>
        <xdr:cNvPr id="103" name="13 Imagen">
          <a:extLst>
            <a:ext uri="{FF2B5EF4-FFF2-40B4-BE49-F238E27FC236}">
              <a16:creationId xmlns:a16="http://schemas.microsoft.com/office/drawing/2014/main" id="{FD37C2A7-30D4-4EB2-B400-9F019BC0A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316" y="663740101"/>
          <a:ext cx="390525" cy="607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284241</xdr:colOff>
      <xdr:row>802</xdr:row>
      <xdr:rowOff>20516</xdr:rowOff>
    </xdr:from>
    <xdr:to>
      <xdr:col>1</xdr:col>
      <xdr:colOff>465216</xdr:colOff>
      <xdr:row>802</xdr:row>
      <xdr:rowOff>623021</xdr:rowOff>
    </xdr:to>
    <xdr:pic>
      <xdr:nvPicPr>
        <xdr:cNvPr id="104" name="14 Imagen">
          <a:extLst>
            <a:ext uri="{FF2B5EF4-FFF2-40B4-BE49-F238E27FC236}">
              <a16:creationId xmlns:a16="http://schemas.microsoft.com/office/drawing/2014/main" id="{43B5CA15-E280-4939-B790-5DF19016B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966" y="671199641"/>
          <a:ext cx="180975" cy="602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308053</xdr:colOff>
      <xdr:row>801</xdr:row>
      <xdr:rowOff>64478</xdr:rowOff>
    </xdr:from>
    <xdr:to>
      <xdr:col>1</xdr:col>
      <xdr:colOff>441403</xdr:colOff>
      <xdr:row>801</xdr:row>
      <xdr:rowOff>675736</xdr:rowOff>
    </xdr:to>
    <xdr:pic>
      <xdr:nvPicPr>
        <xdr:cNvPr id="105" name="15 Imagen">
          <a:extLst>
            <a:ext uri="{FF2B5EF4-FFF2-40B4-BE49-F238E27FC236}">
              <a16:creationId xmlns:a16="http://schemas.microsoft.com/office/drawing/2014/main" id="{02696B97-4C94-4F82-AB57-F80F6F1A0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78" y="670462553"/>
          <a:ext cx="133350" cy="611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74691</xdr:colOff>
      <xdr:row>800</xdr:row>
      <xdr:rowOff>15388</xdr:rowOff>
    </xdr:from>
    <xdr:to>
      <xdr:col>1</xdr:col>
      <xdr:colOff>674766</xdr:colOff>
      <xdr:row>800</xdr:row>
      <xdr:rowOff>617893</xdr:rowOff>
    </xdr:to>
    <xdr:pic>
      <xdr:nvPicPr>
        <xdr:cNvPr id="106" name="2 Imagen">
          <a:extLst>
            <a:ext uri="{FF2B5EF4-FFF2-40B4-BE49-F238E27FC236}">
              <a16:creationId xmlns:a16="http://schemas.microsoft.com/office/drawing/2014/main" id="{F74E0D9A-7A45-468E-9E53-C65083907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16" y="669708613"/>
          <a:ext cx="600075" cy="602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146128</xdr:colOff>
      <xdr:row>799</xdr:row>
      <xdr:rowOff>87679</xdr:rowOff>
    </xdr:from>
    <xdr:to>
      <xdr:col>1</xdr:col>
      <xdr:colOff>603328</xdr:colOff>
      <xdr:row>799</xdr:row>
      <xdr:rowOff>547309</xdr:rowOff>
    </xdr:to>
    <xdr:pic>
      <xdr:nvPicPr>
        <xdr:cNvPr id="107" name="683 Imagen">
          <a:extLst>
            <a:ext uri="{FF2B5EF4-FFF2-40B4-BE49-F238E27FC236}">
              <a16:creationId xmlns:a16="http://schemas.microsoft.com/office/drawing/2014/main" id="{2BB7096F-5B4B-4676-9BCC-80C905DF1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853" y="669057004"/>
          <a:ext cx="457200" cy="459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181053</xdr:colOff>
      <xdr:row>794</xdr:row>
      <xdr:rowOff>46893</xdr:rowOff>
    </xdr:from>
    <xdr:to>
      <xdr:col>1</xdr:col>
      <xdr:colOff>790653</xdr:colOff>
      <xdr:row>794</xdr:row>
      <xdr:rowOff>639873</xdr:rowOff>
    </xdr:to>
    <xdr:pic>
      <xdr:nvPicPr>
        <xdr:cNvPr id="108" name="3 Imagen">
          <a:extLst>
            <a:ext uri="{FF2B5EF4-FFF2-40B4-BE49-F238E27FC236}">
              <a16:creationId xmlns:a16="http://schemas.microsoft.com/office/drawing/2014/main" id="{F5E1395F-51DC-4B56-A4E0-5AB288A84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78" y="665187168"/>
          <a:ext cx="609600" cy="59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182641</xdr:colOff>
      <xdr:row>795</xdr:row>
      <xdr:rowOff>71804</xdr:rowOff>
    </xdr:from>
    <xdr:to>
      <xdr:col>1</xdr:col>
      <xdr:colOff>725566</xdr:colOff>
      <xdr:row>795</xdr:row>
      <xdr:rowOff>683062</xdr:rowOff>
    </xdr:to>
    <xdr:pic>
      <xdr:nvPicPr>
        <xdr:cNvPr id="109" name="4 Imagen">
          <a:extLst>
            <a:ext uri="{FF2B5EF4-FFF2-40B4-BE49-F238E27FC236}">
              <a16:creationId xmlns:a16="http://schemas.microsoft.com/office/drawing/2014/main" id="{0D1E3A8B-3538-4739-A29D-AEFA1B1E2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366" y="665935979"/>
          <a:ext cx="542925" cy="611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219153</xdr:colOff>
      <xdr:row>793</xdr:row>
      <xdr:rowOff>250580</xdr:rowOff>
    </xdr:from>
    <xdr:to>
      <xdr:col>1</xdr:col>
      <xdr:colOff>847803</xdr:colOff>
      <xdr:row>793</xdr:row>
      <xdr:rowOff>460130</xdr:rowOff>
    </xdr:to>
    <xdr:pic>
      <xdr:nvPicPr>
        <xdr:cNvPr id="110" name="5 Imagen">
          <a:extLst>
            <a:ext uri="{FF2B5EF4-FFF2-40B4-BE49-F238E27FC236}">
              <a16:creationId xmlns:a16="http://schemas.microsoft.com/office/drawing/2014/main" id="{230C122D-B152-4A98-9E9A-62B095BA9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78" y="664666955"/>
          <a:ext cx="6286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267265</xdr:colOff>
      <xdr:row>796</xdr:row>
      <xdr:rowOff>71314</xdr:rowOff>
    </xdr:from>
    <xdr:to>
      <xdr:col>1</xdr:col>
      <xdr:colOff>640942</xdr:colOff>
      <xdr:row>796</xdr:row>
      <xdr:rowOff>532441</xdr:rowOff>
    </xdr:to>
    <xdr:pic>
      <xdr:nvPicPr>
        <xdr:cNvPr id="111" name="6 Imagen">
          <a:extLst>
            <a:ext uri="{FF2B5EF4-FFF2-40B4-BE49-F238E27FC236}">
              <a16:creationId xmlns:a16="http://schemas.microsoft.com/office/drawing/2014/main" id="{D5BE4374-142B-43AF-8C46-3525A03C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990" y="666659389"/>
          <a:ext cx="373677" cy="461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249399</xdr:colOff>
      <xdr:row>323</xdr:row>
      <xdr:rowOff>57150</xdr:rowOff>
    </xdr:from>
    <xdr:to>
      <xdr:col>1</xdr:col>
      <xdr:colOff>516099</xdr:colOff>
      <xdr:row>323</xdr:row>
      <xdr:rowOff>644525</xdr:rowOff>
    </xdr:to>
    <xdr:pic>
      <xdr:nvPicPr>
        <xdr:cNvPr id="112" name="5 Imagen">
          <a:extLst>
            <a:ext uri="{FF2B5EF4-FFF2-40B4-BE49-F238E27FC236}">
              <a16:creationId xmlns:a16="http://schemas.microsoft.com/office/drawing/2014/main" id="{EF04D975-8445-4D48-8302-64A3DA798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124" y="268681200"/>
          <a:ext cx="266700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235112</xdr:colOff>
      <xdr:row>325</xdr:row>
      <xdr:rowOff>38100</xdr:rowOff>
    </xdr:from>
    <xdr:to>
      <xdr:col>1</xdr:col>
      <xdr:colOff>530387</xdr:colOff>
      <xdr:row>325</xdr:row>
      <xdr:rowOff>650849</xdr:rowOff>
    </xdr:to>
    <xdr:pic>
      <xdr:nvPicPr>
        <xdr:cNvPr id="113" name="6 Imagen">
          <a:extLst>
            <a:ext uri="{FF2B5EF4-FFF2-40B4-BE49-F238E27FC236}">
              <a16:creationId xmlns:a16="http://schemas.microsoft.com/office/drawing/2014/main" id="{962608D7-6A8A-4672-B681-B322A4799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837" y="270090900"/>
          <a:ext cx="295275" cy="61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258924</xdr:colOff>
      <xdr:row>330</xdr:row>
      <xdr:rowOff>47625</xdr:rowOff>
    </xdr:from>
    <xdr:to>
      <xdr:col>1</xdr:col>
      <xdr:colOff>506574</xdr:colOff>
      <xdr:row>330</xdr:row>
      <xdr:rowOff>635000</xdr:rowOff>
    </xdr:to>
    <xdr:pic>
      <xdr:nvPicPr>
        <xdr:cNvPr id="114" name="7 Imagen">
          <a:extLst>
            <a:ext uri="{FF2B5EF4-FFF2-40B4-BE49-F238E27FC236}">
              <a16:creationId xmlns:a16="http://schemas.microsoft.com/office/drawing/2014/main" id="{011682DE-7DFD-4B26-B4BE-E63313288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49" y="273653250"/>
          <a:ext cx="247650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230349</xdr:colOff>
      <xdr:row>331</xdr:row>
      <xdr:rowOff>38100</xdr:rowOff>
    </xdr:from>
    <xdr:to>
      <xdr:col>1</xdr:col>
      <xdr:colOff>535149</xdr:colOff>
      <xdr:row>331</xdr:row>
      <xdr:rowOff>650849</xdr:rowOff>
    </xdr:to>
    <xdr:pic>
      <xdr:nvPicPr>
        <xdr:cNvPr id="115" name="8 Imagen">
          <a:extLst>
            <a:ext uri="{FF2B5EF4-FFF2-40B4-BE49-F238E27FC236}">
              <a16:creationId xmlns:a16="http://schemas.microsoft.com/office/drawing/2014/main" id="{150F12A4-5D93-43F9-A21E-557F47242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074" y="274358100"/>
          <a:ext cx="304800" cy="61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197012</xdr:colOff>
      <xdr:row>336</xdr:row>
      <xdr:rowOff>47625</xdr:rowOff>
    </xdr:from>
    <xdr:to>
      <xdr:col>1</xdr:col>
      <xdr:colOff>568487</xdr:colOff>
      <xdr:row>336</xdr:row>
      <xdr:rowOff>587375</xdr:rowOff>
    </xdr:to>
    <xdr:pic>
      <xdr:nvPicPr>
        <xdr:cNvPr id="116" name="1 Imagen">
          <a:extLst>
            <a:ext uri="{FF2B5EF4-FFF2-40B4-BE49-F238E27FC236}">
              <a16:creationId xmlns:a16="http://schemas.microsoft.com/office/drawing/2014/main" id="{B2DAF484-532D-4FFD-81D9-225F971F7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737" y="277806150"/>
          <a:ext cx="371475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230266</xdr:colOff>
      <xdr:row>664</xdr:row>
      <xdr:rowOff>212725</xdr:rowOff>
    </xdr:from>
    <xdr:to>
      <xdr:col>1</xdr:col>
      <xdr:colOff>773191</xdr:colOff>
      <xdr:row>664</xdr:row>
      <xdr:rowOff>469900</xdr:rowOff>
    </xdr:to>
    <xdr:pic>
      <xdr:nvPicPr>
        <xdr:cNvPr id="117" name="Picture 412" descr="4437300">
          <a:extLst>
            <a:ext uri="{FF2B5EF4-FFF2-40B4-BE49-F238E27FC236}">
              <a16:creationId xmlns:a16="http://schemas.microsoft.com/office/drawing/2014/main" id="{6B5C77EC-F161-41BD-A2F0-09165B378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91" y="551033950"/>
          <a:ext cx="5429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314221</xdr:colOff>
      <xdr:row>176</xdr:row>
      <xdr:rowOff>130175</xdr:rowOff>
    </xdr:from>
    <xdr:to>
      <xdr:col>1</xdr:col>
      <xdr:colOff>666646</xdr:colOff>
      <xdr:row>176</xdr:row>
      <xdr:rowOff>717550</xdr:rowOff>
    </xdr:to>
    <xdr:pic>
      <xdr:nvPicPr>
        <xdr:cNvPr id="118" name="2 Imagen">
          <a:extLst>
            <a:ext uri="{FF2B5EF4-FFF2-40B4-BE49-F238E27FC236}">
              <a16:creationId xmlns:a16="http://schemas.microsoft.com/office/drawing/2014/main" id="{8A061FDB-87EF-4610-B7D5-6A9E08C8C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946" y="145386425"/>
          <a:ext cx="352425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280882</xdr:colOff>
      <xdr:row>144</xdr:row>
      <xdr:rowOff>129522</xdr:rowOff>
    </xdr:from>
    <xdr:to>
      <xdr:col>1</xdr:col>
      <xdr:colOff>936625</xdr:colOff>
      <xdr:row>144</xdr:row>
      <xdr:rowOff>606426</xdr:rowOff>
    </xdr:to>
    <xdr:pic>
      <xdr:nvPicPr>
        <xdr:cNvPr id="119" name="662 Imagen">
          <a:extLst>
            <a:ext uri="{FF2B5EF4-FFF2-40B4-BE49-F238E27FC236}">
              <a16:creationId xmlns:a16="http://schemas.microsoft.com/office/drawing/2014/main" id="{C8EE030F-41B8-4A38-8609-5A7D7F67D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607" y="117125097"/>
          <a:ext cx="655743" cy="47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168170</xdr:colOff>
      <xdr:row>145</xdr:row>
      <xdr:rowOff>127000</xdr:rowOff>
    </xdr:from>
    <xdr:to>
      <xdr:col>1</xdr:col>
      <xdr:colOff>995369</xdr:colOff>
      <xdr:row>145</xdr:row>
      <xdr:rowOff>780853</xdr:rowOff>
    </xdr:to>
    <xdr:pic>
      <xdr:nvPicPr>
        <xdr:cNvPr id="120" name="3 Imagen">
          <a:extLst>
            <a:ext uri="{FF2B5EF4-FFF2-40B4-BE49-F238E27FC236}">
              <a16:creationId xmlns:a16="http://schemas.microsoft.com/office/drawing/2014/main" id="{4880AD47-2733-42A8-9A04-C47BB4642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95" y="118008400"/>
          <a:ext cx="827199" cy="653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168171</xdr:colOff>
      <xdr:row>139</xdr:row>
      <xdr:rowOff>114300</xdr:rowOff>
    </xdr:from>
    <xdr:to>
      <xdr:col>1</xdr:col>
      <xdr:colOff>749196</xdr:colOff>
      <xdr:row>139</xdr:row>
      <xdr:rowOff>409575</xdr:rowOff>
    </xdr:to>
    <xdr:pic>
      <xdr:nvPicPr>
        <xdr:cNvPr id="121" name="1 Imagen">
          <a:extLst>
            <a:ext uri="{FF2B5EF4-FFF2-40B4-BE49-F238E27FC236}">
              <a16:creationId xmlns:a16="http://schemas.microsoft.com/office/drawing/2014/main" id="{8F6E71A9-6176-4C86-9F47-0421072D7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96" y="114071400"/>
          <a:ext cx="5810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158645</xdr:colOff>
      <xdr:row>141</xdr:row>
      <xdr:rowOff>219075</xdr:rowOff>
    </xdr:from>
    <xdr:to>
      <xdr:col>1</xdr:col>
      <xdr:colOff>758720</xdr:colOff>
      <xdr:row>141</xdr:row>
      <xdr:rowOff>371475</xdr:rowOff>
    </xdr:to>
    <xdr:pic>
      <xdr:nvPicPr>
        <xdr:cNvPr id="122" name="1 Imagen">
          <a:extLst>
            <a:ext uri="{FF2B5EF4-FFF2-40B4-BE49-F238E27FC236}">
              <a16:creationId xmlns:a16="http://schemas.microsoft.com/office/drawing/2014/main" id="{F7B43A2E-78F6-4A7F-B5C3-DA36DC319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337928">
          <a:off x="468208" y="115104862"/>
          <a:ext cx="1524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250721</xdr:colOff>
      <xdr:row>142</xdr:row>
      <xdr:rowOff>66675</xdr:rowOff>
    </xdr:from>
    <xdr:to>
      <xdr:col>1</xdr:col>
      <xdr:colOff>603146</xdr:colOff>
      <xdr:row>142</xdr:row>
      <xdr:rowOff>502116</xdr:rowOff>
    </xdr:to>
    <xdr:pic>
      <xdr:nvPicPr>
        <xdr:cNvPr id="123" name="3 Imagen">
          <a:extLst>
            <a:ext uri="{FF2B5EF4-FFF2-40B4-BE49-F238E27FC236}">
              <a16:creationId xmlns:a16="http://schemas.microsoft.com/office/drawing/2014/main" id="{FEC76C94-A4AE-420D-A96F-141FF7E71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446" y="115804950"/>
          <a:ext cx="352425" cy="435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231671</xdr:colOff>
      <xdr:row>143</xdr:row>
      <xdr:rowOff>95250</xdr:rowOff>
    </xdr:from>
    <xdr:to>
      <xdr:col>1</xdr:col>
      <xdr:colOff>622196</xdr:colOff>
      <xdr:row>143</xdr:row>
      <xdr:rowOff>521166</xdr:rowOff>
    </xdr:to>
    <xdr:pic>
      <xdr:nvPicPr>
        <xdr:cNvPr id="124" name="5 Imagen">
          <a:extLst>
            <a:ext uri="{FF2B5EF4-FFF2-40B4-BE49-F238E27FC236}">
              <a16:creationId xmlns:a16="http://schemas.microsoft.com/office/drawing/2014/main" id="{58482637-791D-42A8-A687-FA67F1634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396" y="116462175"/>
          <a:ext cx="390525" cy="425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60221</xdr:colOff>
      <xdr:row>271</xdr:row>
      <xdr:rowOff>95250</xdr:rowOff>
    </xdr:from>
    <xdr:to>
      <xdr:col>1</xdr:col>
      <xdr:colOff>698396</xdr:colOff>
      <xdr:row>271</xdr:row>
      <xdr:rowOff>521166</xdr:rowOff>
    </xdr:to>
    <xdr:pic>
      <xdr:nvPicPr>
        <xdr:cNvPr id="125" name="7 Imagen">
          <a:extLst>
            <a:ext uri="{FF2B5EF4-FFF2-40B4-BE49-F238E27FC236}">
              <a16:creationId xmlns:a16="http://schemas.microsoft.com/office/drawing/2014/main" id="{7E0E93E2-92A0-4E0A-A8D1-2DC383BDC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46" y="223666050"/>
          <a:ext cx="638175" cy="425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241377</xdr:colOff>
      <xdr:row>753</xdr:row>
      <xdr:rowOff>254001</xdr:rowOff>
    </xdr:from>
    <xdr:to>
      <xdr:col>1</xdr:col>
      <xdr:colOff>1003650</xdr:colOff>
      <xdr:row>753</xdr:row>
      <xdr:rowOff>655353</xdr:rowOff>
    </xdr:to>
    <xdr:pic>
      <xdr:nvPicPr>
        <xdr:cNvPr id="126" name="9 Imagen">
          <a:extLst>
            <a:ext uri="{FF2B5EF4-FFF2-40B4-BE49-F238E27FC236}">
              <a16:creationId xmlns:a16="http://schemas.microsoft.com/office/drawing/2014/main" id="{B77D8EF5-E9C3-4188-8065-A29F7724F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102" y="629885076"/>
          <a:ext cx="762273" cy="40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401716</xdr:colOff>
      <xdr:row>755</xdr:row>
      <xdr:rowOff>212725</xdr:rowOff>
    </xdr:from>
    <xdr:to>
      <xdr:col>1</xdr:col>
      <xdr:colOff>792241</xdr:colOff>
      <xdr:row>755</xdr:row>
      <xdr:rowOff>714238</xdr:rowOff>
    </xdr:to>
    <xdr:pic>
      <xdr:nvPicPr>
        <xdr:cNvPr id="127" name="10 Imagen">
          <a:extLst>
            <a:ext uri="{FF2B5EF4-FFF2-40B4-BE49-F238E27FC236}">
              <a16:creationId xmlns:a16="http://schemas.microsoft.com/office/drawing/2014/main" id="{031A1036-D77B-4835-8CFB-CCCB58E7D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441" y="631615450"/>
          <a:ext cx="390525" cy="501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393777</xdr:colOff>
      <xdr:row>757</xdr:row>
      <xdr:rowOff>142568</xdr:rowOff>
    </xdr:from>
    <xdr:to>
      <xdr:col>1</xdr:col>
      <xdr:colOff>746124</xdr:colOff>
      <xdr:row>757</xdr:row>
      <xdr:rowOff>746125</xdr:rowOff>
    </xdr:to>
    <xdr:pic>
      <xdr:nvPicPr>
        <xdr:cNvPr id="128" name="11 Imagen">
          <a:extLst>
            <a:ext uri="{FF2B5EF4-FFF2-40B4-BE49-F238E27FC236}">
              <a16:creationId xmlns:a16="http://schemas.microsoft.com/office/drawing/2014/main" id="{F890F071-5F97-48BE-BC6A-8179BF05D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502" y="633316943"/>
          <a:ext cx="352347" cy="603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259391</xdr:colOff>
      <xdr:row>1043</xdr:row>
      <xdr:rowOff>159897</xdr:rowOff>
    </xdr:from>
    <xdr:to>
      <xdr:col>1</xdr:col>
      <xdr:colOff>825500</xdr:colOff>
      <xdr:row>1043</xdr:row>
      <xdr:rowOff>711165</xdr:rowOff>
    </xdr:to>
    <xdr:pic>
      <xdr:nvPicPr>
        <xdr:cNvPr id="129" name="1 Imagen">
          <a:extLst>
            <a:ext uri="{FF2B5EF4-FFF2-40B4-BE49-F238E27FC236}">
              <a16:creationId xmlns:a16="http://schemas.microsoft.com/office/drawing/2014/main" id="{D1E0BD79-AB14-4E9A-AFD6-E87D660E6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116" y="843922497"/>
          <a:ext cx="566109" cy="551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230266</xdr:colOff>
      <xdr:row>825</xdr:row>
      <xdr:rowOff>276957</xdr:rowOff>
    </xdr:from>
    <xdr:to>
      <xdr:col>1</xdr:col>
      <xdr:colOff>773191</xdr:colOff>
      <xdr:row>825</xdr:row>
      <xdr:rowOff>534132</xdr:rowOff>
    </xdr:to>
    <xdr:pic>
      <xdr:nvPicPr>
        <xdr:cNvPr id="130" name="Picture 575" descr="6642400">
          <a:extLst>
            <a:ext uri="{FF2B5EF4-FFF2-40B4-BE49-F238E27FC236}">
              <a16:creationId xmlns:a16="http://schemas.microsoft.com/office/drawing/2014/main" id="{10C18F6B-8C51-4F9F-8426-A248FFB23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91" y="689829807"/>
          <a:ext cx="5429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263603</xdr:colOff>
      <xdr:row>823</xdr:row>
      <xdr:rowOff>97448</xdr:rowOff>
    </xdr:from>
    <xdr:to>
      <xdr:col>1</xdr:col>
      <xdr:colOff>644603</xdr:colOff>
      <xdr:row>823</xdr:row>
      <xdr:rowOff>668948</xdr:rowOff>
    </xdr:to>
    <xdr:pic>
      <xdr:nvPicPr>
        <xdr:cNvPr id="131" name="Picture 577" descr="6642600">
          <a:extLst>
            <a:ext uri="{FF2B5EF4-FFF2-40B4-BE49-F238E27FC236}">
              <a16:creationId xmlns:a16="http://schemas.microsoft.com/office/drawing/2014/main" id="{41581CAC-05B6-4917-9E87-BB25B9ACE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328" y="688031048"/>
          <a:ext cx="381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267878</xdr:colOff>
      <xdr:row>824</xdr:row>
      <xdr:rowOff>247649</xdr:rowOff>
    </xdr:from>
    <xdr:to>
      <xdr:col>1</xdr:col>
      <xdr:colOff>703829</xdr:colOff>
      <xdr:row>824</xdr:row>
      <xdr:rowOff>454152</xdr:rowOff>
    </xdr:to>
    <xdr:pic>
      <xdr:nvPicPr>
        <xdr:cNvPr id="132" name="Picture 578" descr="6642700">
          <a:extLst>
            <a:ext uri="{FF2B5EF4-FFF2-40B4-BE49-F238E27FC236}">
              <a16:creationId xmlns:a16="http://schemas.microsoft.com/office/drawing/2014/main" id="{5222D58E-0EA0-4110-9633-2FB673E9A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603" y="688990874"/>
          <a:ext cx="435951" cy="206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262016</xdr:colOff>
      <xdr:row>822</xdr:row>
      <xdr:rowOff>82063</xdr:rowOff>
    </xdr:from>
    <xdr:to>
      <xdr:col>1</xdr:col>
      <xdr:colOff>614441</xdr:colOff>
      <xdr:row>822</xdr:row>
      <xdr:rowOff>783048</xdr:rowOff>
    </xdr:to>
    <xdr:pic>
      <xdr:nvPicPr>
        <xdr:cNvPr id="133" name="Picture 585" descr="6643500">
          <a:extLst>
            <a:ext uri="{FF2B5EF4-FFF2-40B4-BE49-F238E27FC236}">
              <a16:creationId xmlns:a16="http://schemas.microsoft.com/office/drawing/2014/main" id="{C98CF439-6F45-4E26-BE3C-42AC0457C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741" y="687206038"/>
          <a:ext cx="352425" cy="700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246141</xdr:colOff>
      <xdr:row>831</xdr:row>
      <xdr:rowOff>238125</xdr:rowOff>
    </xdr:from>
    <xdr:to>
      <xdr:col>1</xdr:col>
      <xdr:colOff>789066</xdr:colOff>
      <xdr:row>831</xdr:row>
      <xdr:rowOff>409575</xdr:rowOff>
    </xdr:to>
    <xdr:pic>
      <xdr:nvPicPr>
        <xdr:cNvPr id="134" name="Picture 586" descr="6646000">
          <a:extLst>
            <a:ext uri="{FF2B5EF4-FFF2-40B4-BE49-F238E27FC236}">
              <a16:creationId xmlns:a16="http://schemas.microsoft.com/office/drawing/2014/main" id="{BEDD9518-6255-4D2E-ABD0-F4A356504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866" y="693839100"/>
          <a:ext cx="5429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262016</xdr:colOff>
      <xdr:row>835</xdr:row>
      <xdr:rowOff>168520</xdr:rowOff>
    </xdr:from>
    <xdr:to>
      <xdr:col>1</xdr:col>
      <xdr:colOff>804941</xdr:colOff>
      <xdr:row>835</xdr:row>
      <xdr:rowOff>425695</xdr:rowOff>
    </xdr:to>
    <xdr:pic>
      <xdr:nvPicPr>
        <xdr:cNvPr id="135" name="Picture 587" descr="6646100">
          <a:extLst>
            <a:ext uri="{FF2B5EF4-FFF2-40B4-BE49-F238E27FC236}">
              <a16:creationId xmlns:a16="http://schemas.microsoft.com/office/drawing/2014/main" id="{F93547DC-1474-4B2B-9B52-21ADE9D71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741" y="696360295"/>
          <a:ext cx="5429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222328</xdr:colOff>
      <xdr:row>826</xdr:row>
      <xdr:rowOff>126023</xdr:rowOff>
    </xdr:from>
    <xdr:to>
      <xdr:col>1</xdr:col>
      <xdr:colOff>622378</xdr:colOff>
      <xdr:row>826</xdr:row>
      <xdr:rowOff>478448</xdr:rowOff>
    </xdr:to>
    <xdr:pic>
      <xdr:nvPicPr>
        <xdr:cNvPr id="136" name="Picture 589" descr="6646300">
          <a:extLst>
            <a:ext uri="{FF2B5EF4-FFF2-40B4-BE49-F238E27FC236}">
              <a16:creationId xmlns:a16="http://schemas.microsoft.com/office/drawing/2014/main" id="{E5065703-68FE-42C7-8FD3-F8A800F16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053" y="690488498"/>
          <a:ext cx="400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230266</xdr:colOff>
      <xdr:row>834</xdr:row>
      <xdr:rowOff>184639</xdr:rowOff>
    </xdr:from>
    <xdr:to>
      <xdr:col>1</xdr:col>
      <xdr:colOff>773191</xdr:colOff>
      <xdr:row>834</xdr:row>
      <xdr:rowOff>422764</xdr:rowOff>
    </xdr:to>
    <xdr:pic>
      <xdr:nvPicPr>
        <xdr:cNvPr id="137" name="Picture 590" descr="6646400">
          <a:extLst>
            <a:ext uri="{FF2B5EF4-FFF2-40B4-BE49-F238E27FC236}">
              <a16:creationId xmlns:a16="http://schemas.microsoft.com/office/drawing/2014/main" id="{B6849127-030D-47F6-8A65-F392E15BE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91" y="695728714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252491</xdr:colOff>
      <xdr:row>833</xdr:row>
      <xdr:rowOff>216145</xdr:rowOff>
    </xdr:from>
    <xdr:to>
      <xdr:col>1</xdr:col>
      <xdr:colOff>719216</xdr:colOff>
      <xdr:row>833</xdr:row>
      <xdr:rowOff>416170</xdr:rowOff>
    </xdr:to>
    <xdr:pic>
      <xdr:nvPicPr>
        <xdr:cNvPr id="138" name="Picture 591" descr="6646400">
          <a:extLst>
            <a:ext uri="{FF2B5EF4-FFF2-40B4-BE49-F238E27FC236}">
              <a16:creationId xmlns:a16="http://schemas.microsoft.com/office/drawing/2014/main" id="{66E76ABB-3ABE-40C8-9C78-F44913403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216" y="695112520"/>
          <a:ext cx="466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314403</xdr:colOff>
      <xdr:row>832</xdr:row>
      <xdr:rowOff>60080</xdr:rowOff>
    </xdr:from>
    <xdr:to>
      <xdr:col>1</xdr:col>
      <xdr:colOff>752553</xdr:colOff>
      <xdr:row>832</xdr:row>
      <xdr:rowOff>631580</xdr:rowOff>
    </xdr:to>
    <xdr:pic>
      <xdr:nvPicPr>
        <xdr:cNvPr id="139" name="Picture 592" descr="6646600">
          <a:extLst>
            <a:ext uri="{FF2B5EF4-FFF2-40B4-BE49-F238E27FC236}">
              <a16:creationId xmlns:a16="http://schemas.microsoft.com/office/drawing/2014/main" id="{07F1BD00-550D-4BA9-B2D7-CD97DEF9C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128" y="694308755"/>
          <a:ext cx="4381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230266</xdr:colOff>
      <xdr:row>830</xdr:row>
      <xdr:rowOff>25645</xdr:rowOff>
    </xdr:from>
    <xdr:to>
      <xdr:col>1</xdr:col>
      <xdr:colOff>773191</xdr:colOff>
      <xdr:row>830</xdr:row>
      <xdr:rowOff>587620</xdr:rowOff>
    </xdr:to>
    <xdr:pic>
      <xdr:nvPicPr>
        <xdr:cNvPr id="140" name="Picture 593" descr="6646800">
          <a:extLst>
            <a:ext uri="{FF2B5EF4-FFF2-40B4-BE49-F238E27FC236}">
              <a16:creationId xmlns:a16="http://schemas.microsoft.com/office/drawing/2014/main" id="{459BB314-1941-41F4-A087-4839A470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91" y="692978920"/>
          <a:ext cx="542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365203</xdr:colOff>
      <xdr:row>828</xdr:row>
      <xdr:rowOff>40298</xdr:rowOff>
    </xdr:from>
    <xdr:to>
      <xdr:col>1</xdr:col>
      <xdr:colOff>574753</xdr:colOff>
      <xdr:row>828</xdr:row>
      <xdr:rowOff>611798</xdr:rowOff>
    </xdr:to>
    <xdr:pic>
      <xdr:nvPicPr>
        <xdr:cNvPr id="141" name="Picture 595" descr="6647000">
          <a:extLst>
            <a:ext uri="{FF2B5EF4-FFF2-40B4-BE49-F238E27FC236}">
              <a16:creationId xmlns:a16="http://schemas.microsoft.com/office/drawing/2014/main" id="{D06E03B2-1FF7-437E-8E28-A02710054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928" y="691698173"/>
          <a:ext cx="209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214391</xdr:colOff>
      <xdr:row>827</xdr:row>
      <xdr:rowOff>133350</xdr:rowOff>
    </xdr:from>
    <xdr:to>
      <xdr:col>1</xdr:col>
      <xdr:colOff>757316</xdr:colOff>
      <xdr:row>827</xdr:row>
      <xdr:rowOff>466725</xdr:rowOff>
    </xdr:to>
    <xdr:pic>
      <xdr:nvPicPr>
        <xdr:cNvPr id="142" name="Picture 597" descr="6647200">
          <a:extLst>
            <a:ext uri="{FF2B5EF4-FFF2-40B4-BE49-F238E27FC236}">
              <a16:creationId xmlns:a16="http://schemas.microsoft.com/office/drawing/2014/main" id="{E106E4C0-5E68-4B3E-9A81-3B749BD24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16" y="691143525"/>
          <a:ext cx="5429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322341</xdr:colOff>
      <xdr:row>829</xdr:row>
      <xdr:rowOff>25644</xdr:rowOff>
    </xdr:from>
    <xdr:to>
      <xdr:col>1</xdr:col>
      <xdr:colOff>617616</xdr:colOff>
      <xdr:row>829</xdr:row>
      <xdr:rowOff>597144</xdr:rowOff>
    </xdr:to>
    <xdr:pic>
      <xdr:nvPicPr>
        <xdr:cNvPr id="143" name="Picture 600" descr="6647500">
          <a:extLst>
            <a:ext uri="{FF2B5EF4-FFF2-40B4-BE49-F238E27FC236}">
              <a16:creationId xmlns:a16="http://schemas.microsoft.com/office/drawing/2014/main" id="{C0E18D9E-5AA0-45CA-98D2-23A6D8843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066" y="692331219"/>
          <a:ext cx="295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213226</xdr:colOff>
      <xdr:row>853</xdr:row>
      <xdr:rowOff>124557</xdr:rowOff>
    </xdr:from>
    <xdr:to>
      <xdr:col>1</xdr:col>
      <xdr:colOff>670426</xdr:colOff>
      <xdr:row>853</xdr:row>
      <xdr:rowOff>600807</xdr:rowOff>
    </xdr:to>
    <xdr:pic>
      <xdr:nvPicPr>
        <xdr:cNvPr id="144" name="Picture 602" descr="6644300">
          <a:extLst>
            <a:ext uri="{FF2B5EF4-FFF2-40B4-BE49-F238E27FC236}">
              <a16:creationId xmlns:a16="http://schemas.microsoft.com/office/drawing/2014/main" id="{8E678E4C-18C2-45A2-821C-3D2215CF6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951" y="708432132"/>
          <a:ext cx="457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313239</xdr:colOff>
      <xdr:row>854</xdr:row>
      <xdr:rowOff>71803</xdr:rowOff>
    </xdr:from>
    <xdr:to>
      <xdr:col>1</xdr:col>
      <xdr:colOff>570414</xdr:colOff>
      <xdr:row>854</xdr:row>
      <xdr:rowOff>679194</xdr:rowOff>
    </xdr:to>
    <xdr:pic>
      <xdr:nvPicPr>
        <xdr:cNvPr id="145" name="Picture 616" descr="6645500">
          <a:extLst>
            <a:ext uri="{FF2B5EF4-FFF2-40B4-BE49-F238E27FC236}">
              <a16:creationId xmlns:a16="http://schemas.microsoft.com/office/drawing/2014/main" id="{87EE1199-692D-4DFA-ADAB-D714564E8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964" y="709103278"/>
          <a:ext cx="257175" cy="607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86226</xdr:colOff>
      <xdr:row>861</xdr:row>
      <xdr:rowOff>181708</xdr:rowOff>
    </xdr:from>
    <xdr:to>
      <xdr:col>1</xdr:col>
      <xdr:colOff>638676</xdr:colOff>
      <xdr:row>861</xdr:row>
      <xdr:rowOff>429358</xdr:rowOff>
    </xdr:to>
    <xdr:pic>
      <xdr:nvPicPr>
        <xdr:cNvPr id="146" name="Picture 617" descr="6198000">
          <a:extLst>
            <a:ext uri="{FF2B5EF4-FFF2-40B4-BE49-F238E27FC236}">
              <a16:creationId xmlns:a16="http://schemas.microsoft.com/office/drawing/2014/main" id="{50AD1AFA-1778-4619-8245-1C5E8DEAF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51" y="713708983"/>
          <a:ext cx="5524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86226</xdr:colOff>
      <xdr:row>866</xdr:row>
      <xdr:rowOff>240322</xdr:rowOff>
    </xdr:from>
    <xdr:to>
      <xdr:col>1</xdr:col>
      <xdr:colOff>638676</xdr:colOff>
      <xdr:row>866</xdr:row>
      <xdr:rowOff>459397</xdr:rowOff>
    </xdr:to>
    <xdr:pic>
      <xdr:nvPicPr>
        <xdr:cNvPr id="147" name="Picture 618" descr="6198100">
          <a:extLst>
            <a:ext uri="{FF2B5EF4-FFF2-40B4-BE49-F238E27FC236}">
              <a16:creationId xmlns:a16="http://schemas.microsoft.com/office/drawing/2014/main" id="{105CBF1A-3DE2-4502-9AE5-80888F114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51" y="716910847"/>
          <a:ext cx="5524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151314</xdr:colOff>
      <xdr:row>857</xdr:row>
      <xdr:rowOff>142875</xdr:rowOff>
    </xdr:from>
    <xdr:to>
      <xdr:col>1</xdr:col>
      <xdr:colOff>732339</xdr:colOff>
      <xdr:row>857</xdr:row>
      <xdr:rowOff>504825</xdr:rowOff>
    </xdr:to>
    <xdr:pic>
      <xdr:nvPicPr>
        <xdr:cNvPr id="148" name="Picture 619" descr="6198200">
          <a:extLst>
            <a:ext uri="{FF2B5EF4-FFF2-40B4-BE49-F238E27FC236}">
              <a16:creationId xmlns:a16="http://schemas.microsoft.com/office/drawing/2014/main" id="{2EDFF5DF-A2DF-4D4B-9B76-92D9C4307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039" y="711155550"/>
          <a:ext cx="581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124326</xdr:colOff>
      <xdr:row>856</xdr:row>
      <xdr:rowOff>181708</xdr:rowOff>
    </xdr:from>
    <xdr:to>
      <xdr:col>1</xdr:col>
      <xdr:colOff>600576</xdr:colOff>
      <xdr:row>856</xdr:row>
      <xdr:rowOff>524608</xdr:rowOff>
    </xdr:to>
    <xdr:pic>
      <xdr:nvPicPr>
        <xdr:cNvPr id="149" name="Picture 621" descr="6198300">
          <a:extLst>
            <a:ext uri="{FF2B5EF4-FFF2-40B4-BE49-F238E27FC236}">
              <a16:creationId xmlns:a16="http://schemas.microsoft.com/office/drawing/2014/main" id="{E4E43D91-0D5E-4143-8A02-16197390C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51" y="710565733"/>
          <a:ext cx="476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86226</xdr:colOff>
      <xdr:row>864</xdr:row>
      <xdr:rowOff>206619</xdr:rowOff>
    </xdr:from>
    <xdr:to>
      <xdr:col>1</xdr:col>
      <xdr:colOff>638676</xdr:colOff>
      <xdr:row>864</xdr:row>
      <xdr:rowOff>416169</xdr:rowOff>
    </xdr:to>
    <xdr:pic>
      <xdr:nvPicPr>
        <xdr:cNvPr id="150" name="Picture 622" descr="6198400">
          <a:extLst>
            <a:ext uri="{FF2B5EF4-FFF2-40B4-BE49-F238E27FC236}">
              <a16:creationId xmlns:a16="http://schemas.microsoft.com/office/drawing/2014/main" id="{B84A9649-12BC-4D46-B022-EDA697AAD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51" y="715619844"/>
          <a:ext cx="5524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86226</xdr:colOff>
      <xdr:row>865</xdr:row>
      <xdr:rowOff>238125</xdr:rowOff>
    </xdr:from>
    <xdr:to>
      <xdr:col>1</xdr:col>
      <xdr:colOff>638676</xdr:colOff>
      <xdr:row>865</xdr:row>
      <xdr:rowOff>428625</xdr:rowOff>
    </xdr:to>
    <xdr:pic>
      <xdr:nvPicPr>
        <xdr:cNvPr id="151" name="Picture 623" descr="6198500">
          <a:extLst>
            <a:ext uri="{FF2B5EF4-FFF2-40B4-BE49-F238E27FC236}">
              <a16:creationId xmlns:a16="http://schemas.microsoft.com/office/drawing/2014/main" id="{33D14994-6BC1-4244-8AD4-3C6AD6B18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51" y="716280000"/>
          <a:ext cx="5524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71939</xdr:colOff>
      <xdr:row>862</xdr:row>
      <xdr:rowOff>78397</xdr:rowOff>
    </xdr:from>
    <xdr:to>
      <xdr:col>1</xdr:col>
      <xdr:colOff>652964</xdr:colOff>
      <xdr:row>862</xdr:row>
      <xdr:rowOff>592747</xdr:rowOff>
    </xdr:to>
    <xdr:pic>
      <xdr:nvPicPr>
        <xdr:cNvPr id="152" name="Picture 625" descr="6198700">
          <a:extLst>
            <a:ext uri="{FF2B5EF4-FFF2-40B4-BE49-F238E27FC236}">
              <a16:creationId xmlns:a16="http://schemas.microsoft.com/office/drawing/2014/main" id="{A44376BA-DF8C-4F3E-9B88-A1F21FC61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664" y="714234322"/>
          <a:ext cx="5810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86226</xdr:colOff>
      <xdr:row>863</xdr:row>
      <xdr:rowOff>260106</xdr:rowOff>
    </xdr:from>
    <xdr:to>
      <xdr:col>1</xdr:col>
      <xdr:colOff>638676</xdr:colOff>
      <xdr:row>863</xdr:row>
      <xdr:rowOff>469656</xdr:rowOff>
    </xdr:to>
    <xdr:pic>
      <xdr:nvPicPr>
        <xdr:cNvPr id="153" name="Picture 626" descr="6198400">
          <a:extLst>
            <a:ext uri="{FF2B5EF4-FFF2-40B4-BE49-F238E27FC236}">
              <a16:creationId xmlns:a16="http://schemas.microsoft.com/office/drawing/2014/main" id="{323CB626-032F-40BB-AE9B-F6BD0D765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51" y="715044681"/>
          <a:ext cx="5524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86226</xdr:colOff>
      <xdr:row>860</xdr:row>
      <xdr:rowOff>210283</xdr:rowOff>
    </xdr:from>
    <xdr:to>
      <xdr:col>1</xdr:col>
      <xdr:colOff>638676</xdr:colOff>
      <xdr:row>860</xdr:row>
      <xdr:rowOff>489683</xdr:rowOff>
    </xdr:to>
    <xdr:pic>
      <xdr:nvPicPr>
        <xdr:cNvPr id="154" name="Picture 627" descr="6198900">
          <a:extLst>
            <a:ext uri="{FF2B5EF4-FFF2-40B4-BE49-F238E27FC236}">
              <a16:creationId xmlns:a16="http://schemas.microsoft.com/office/drawing/2014/main" id="{7257C6BE-AE76-45B5-A77C-8372A5046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51" y="713108908"/>
          <a:ext cx="55245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236543</xdr:colOff>
      <xdr:row>858</xdr:row>
      <xdr:rowOff>66677</xdr:rowOff>
    </xdr:from>
    <xdr:to>
      <xdr:col>1</xdr:col>
      <xdr:colOff>647109</xdr:colOff>
      <xdr:row>858</xdr:row>
      <xdr:rowOff>551145</xdr:rowOff>
    </xdr:to>
    <xdr:pic>
      <xdr:nvPicPr>
        <xdr:cNvPr id="155" name="Picture 631" descr="6199300">
          <a:extLst>
            <a:ext uri="{FF2B5EF4-FFF2-40B4-BE49-F238E27FC236}">
              <a16:creationId xmlns:a16="http://schemas.microsoft.com/office/drawing/2014/main" id="{41BDD0BC-28A9-4830-818A-8910C01FF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268" y="711708002"/>
          <a:ext cx="410566" cy="484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259678</xdr:colOff>
      <xdr:row>859</xdr:row>
      <xdr:rowOff>57885</xdr:rowOff>
    </xdr:from>
    <xdr:to>
      <xdr:col>1</xdr:col>
      <xdr:colOff>465224</xdr:colOff>
      <xdr:row>859</xdr:row>
      <xdr:rowOff>551194</xdr:rowOff>
    </xdr:to>
    <xdr:pic>
      <xdr:nvPicPr>
        <xdr:cNvPr id="156" name="Picture 633" descr="6199500">
          <a:extLst>
            <a:ext uri="{FF2B5EF4-FFF2-40B4-BE49-F238E27FC236}">
              <a16:creationId xmlns:a16="http://schemas.microsoft.com/office/drawing/2014/main" id="{6C6C87B1-BF42-4582-95AA-8DCA9FC1B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403" y="712327860"/>
          <a:ext cx="205546" cy="493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154489</xdr:colOff>
      <xdr:row>873</xdr:row>
      <xdr:rowOff>202224</xdr:rowOff>
    </xdr:from>
    <xdr:to>
      <xdr:col>1</xdr:col>
      <xdr:colOff>697414</xdr:colOff>
      <xdr:row>873</xdr:row>
      <xdr:rowOff>481624</xdr:rowOff>
    </xdr:to>
    <xdr:pic>
      <xdr:nvPicPr>
        <xdr:cNvPr id="157" name="Picture 650" descr="6640100">
          <a:extLst>
            <a:ext uri="{FF2B5EF4-FFF2-40B4-BE49-F238E27FC236}">
              <a16:creationId xmlns:a16="http://schemas.microsoft.com/office/drawing/2014/main" id="{97BFA457-659C-45A8-B1B5-35EEDD754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214" y="721863849"/>
          <a:ext cx="542925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154489</xdr:colOff>
      <xdr:row>872</xdr:row>
      <xdr:rowOff>194896</xdr:rowOff>
    </xdr:from>
    <xdr:to>
      <xdr:col>1</xdr:col>
      <xdr:colOff>697414</xdr:colOff>
      <xdr:row>872</xdr:row>
      <xdr:rowOff>474296</xdr:rowOff>
    </xdr:to>
    <xdr:pic>
      <xdr:nvPicPr>
        <xdr:cNvPr id="158" name="Picture 653" descr="6640400">
          <a:extLst>
            <a:ext uri="{FF2B5EF4-FFF2-40B4-BE49-F238E27FC236}">
              <a16:creationId xmlns:a16="http://schemas.microsoft.com/office/drawing/2014/main" id="{2965A8C7-6AEA-4962-8862-7D5E84DE7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214" y="721113571"/>
          <a:ext cx="542925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202114</xdr:colOff>
      <xdr:row>871</xdr:row>
      <xdr:rowOff>110638</xdr:rowOff>
    </xdr:from>
    <xdr:to>
      <xdr:col>1</xdr:col>
      <xdr:colOff>649789</xdr:colOff>
      <xdr:row>871</xdr:row>
      <xdr:rowOff>675431</xdr:rowOff>
    </xdr:to>
    <xdr:pic>
      <xdr:nvPicPr>
        <xdr:cNvPr id="159" name="Picture 657" descr="6640800">
          <a:extLst>
            <a:ext uri="{FF2B5EF4-FFF2-40B4-BE49-F238E27FC236}">
              <a16:creationId xmlns:a16="http://schemas.microsoft.com/office/drawing/2014/main" id="{D0D0AF94-D496-4144-9AD6-1C66CC377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839" y="720286363"/>
          <a:ext cx="447675" cy="564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186239</xdr:colOff>
      <xdr:row>874</xdr:row>
      <xdr:rowOff>148004</xdr:rowOff>
    </xdr:from>
    <xdr:to>
      <xdr:col>1</xdr:col>
      <xdr:colOff>729164</xdr:colOff>
      <xdr:row>874</xdr:row>
      <xdr:rowOff>535176</xdr:rowOff>
    </xdr:to>
    <xdr:pic>
      <xdr:nvPicPr>
        <xdr:cNvPr id="160" name="Picture 658" descr="6640900">
          <a:extLst>
            <a:ext uri="{FF2B5EF4-FFF2-40B4-BE49-F238E27FC236}">
              <a16:creationId xmlns:a16="http://schemas.microsoft.com/office/drawing/2014/main" id="{14C43707-1E23-4A64-9186-C51336AE4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964" y="722552579"/>
          <a:ext cx="542925" cy="387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170364</xdr:colOff>
      <xdr:row>875</xdr:row>
      <xdr:rowOff>220541</xdr:rowOff>
    </xdr:from>
    <xdr:to>
      <xdr:col>1</xdr:col>
      <xdr:colOff>713289</xdr:colOff>
      <xdr:row>875</xdr:row>
      <xdr:rowOff>499941</xdr:rowOff>
    </xdr:to>
    <xdr:pic>
      <xdr:nvPicPr>
        <xdr:cNvPr id="161" name="Picture 659" descr="6641000">
          <a:extLst>
            <a:ext uri="{FF2B5EF4-FFF2-40B4-BE49-F238E27FC236}">
              <a16:creationId xmlns:a16="http://schemas.microsoft.com/office/drawing/2014/main" id="{B119AB52-7026-4A12-950E-612E3D11D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89" y="723368066"/>
          <a:ext cx="542925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202114</xdr:colOff>
      <xdr:row>868</xdr:row>
      <xdr:rowOff>227868</xdr:rowOff>
    </xdr:from>
    <xdr:to>
      <xdr:col>1</xdr:col>
      <xdr:colOff>745039</xdr:colOff>
      <xdr:row>868</xdr:row>
      <xdr:rowOff>472165</xdr:rowOff>
    </xdr:to>
    <xdr:pic>
      <xdr:nvPicPr>
        <xdr:cNvPr id="162" name="Picture 661" descr="6641200">
          <a:extLst>
            <a:ext uri="{FF2B5EF4-FFF2-40B4-BE49-F238E27FC236}">
              <a16:creationId xmlns:a16="http://schemas.microsoft.com/office/drawing/2014/main" id="{4FE6FA82-6DCD-493F-8C50-BD6579FE1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839" y="718174743"/>
          <a:ext cx="542925" cy="244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170364</xdr:colOff>
      <xdr:row>869</xdr:row>
      <xdr:rowOff>118697</xdr:rowOff>
    </xdr:from>
    <xdr:to>
      <xdr:col>1</xdr:col>
      <xdr:colOff>713289</xdr:colOff>
      <xdr:row>869</xdr:row>
      <xdr:rowOff>582069</xdr:rowOff>
    </xdr:to>
    <xdr:pic>
      <xdr:nvPicPr>
        <xdr:cNvPr id="163" name="Picture 662" descr="6641300">
          <a:extLst>
            <a:ext uri="{FF2B5EF4-FFF2-40B4-BE49-F238E27FC236}">
              <a16:creationId xmlns:a16="http://schemas.microsoft.com/office/drawing/2014/main" id="{FD0CF8E0-58C7-4E16-86EF-AE55DA6C2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89" y="718808522"/>
          <a:ext cx="542925" cy="463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157664</xdr:colOff>
      <xdr:row>870</xdr:row>
      <xdr:rowOff>85725</xdr:rowOff>
    </xdr:from>
    <xdr:to>
      <xdr:col>1</xdr:col>
      <xdr:colOff>662489</xdr:colOff>
      <xdr:row>870</xdr:row>
      <xdr:rowOff>650518</xdr:rowOff>
    </xdr:to>
    <xdr:pic>
      <xdr:nvPicPr>
        <xdr:cNvPr id="164" name="Picture 663" descr="6641400">
          <a:extLst>
            <a:ext uri="{FF2B5EF4-FFF2-40B4-BE49-F238E27FC236}">
              <a16:creationId xmlns:a16="http://schemas.microsoft.com/office/drawing/2014/main" id="{448C474A-EB0A-4252-8C96-C47D007E6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389" y="719518500"/>
          <a:ext cx="504825" cy="564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170364</xdr:colOff>
      <xdr:row>892</xdr:row>
      <xdr:rowOff>342167</xdr:rowOff>
    </xdr:from>
    <xdr:to>
      <xdr:col>1</xdr:col>
      <xdr:colOff>713289</xdr:colOff>
      <xdr:row>892</xdr:row>
      <xdr:rowOff>456467</xdr:rowOff>
    </xdr:to>
    <xdr:pic>
      <xdr:nvPicPr>
        <xdr:cNvPr id="165" name="Picture 671" descr="6060400">
          <a:extLst>
            <a:ext uri="{FF2B5EF4-FFF2-40B4-BE49-F238E27FC236}">
              <a16:creationId xmlns:a16="http://schemas.microsoft.com/office/drawing/2014/main" id="{A64A7723-0D68-44D5-A1F0-EB1AA4B5E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89" y="734633942"/>
          <a:ext cx="5429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90989</xdr:colOff>
      <xdr:row>891</xdr:row>
      <xdr:rowOff>199292</xdr:rowOff>
    </xdr:from>
    <xdr:to>
      <xdr:col>1</xdr:col>
      <xdr:colOff>633914</xdr:colOff>
      <xdr:row>891</xdr:row>
      <xdr:rowOff>595989</xdr:rowOff>
    </xdr:to>
    <xdr:pic>
      <xdr:nvPicPr>
        <xdr:cNvPr id="166" name="Picture 675" descr="6060600">
          <a:extLst>
            <a:ext uri="{FF2B5EF4-FFF2-40B4-BE49-F238E27FC236}">
              <a16:creationId xmlns:a16="http://schemas.microsoft.com/office/drawing/2014/main" id="{D7D936A1-7BE1-410E-8D3E-C05B7EE68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14" y="733824317"/>
          <a:ext cx="542925" cy="3966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90989</xdr:colOff>
      <xdr:row>893</xdr:row>
      <xdr:rowOff>317988</xdr:rowOff>
    </xdr:from>
    <xdr:to>
      <xdr:col>1</xdr:col>
      <xdr:colOff>633914</xdr:colOff>
      <xdr:row>893</xdr:row>
      <xdr:rowOff>460863</xdr:rowOff>
    </xdr:to>
    <xdr:pic>
      <xdr:nvPicPr>
        <xdr:cNvPr id="167" name="Picture 682" descr="6060900">
          <a:extLst>
            <a:ext uri="{FF2B5EF4-FFF2-40B4-BE49-F238E27FC236}">
              <a16:creationId xmlns:a16="http://schemas.microsoft.com/office/drawing/2014/main" id="{5DE28F5B-52A1-419B-82A2-4C57F2F62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14" y="735276513"/>
          <a:ext cx="5429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231543</xdr:colOff>
      <xdr:row>894</xdr:row>
      <xdr:rowOff>150202</xdr:rowOff>
    </xdr:from>
    <xdr:to>
      <xdr:col>1</xdr:col>
      <xdr:colOff>652109</xdr:colOff>
      <xdr:row>894</xdr:row>
      <xdr:rowOff>597455</xdr:rowOff>
    </xdr:to>
    <xdr:pic>
      <xdr:nvPicPr>
        <xdr:cNvPr id="168" name="Picture 691" descr="6061400">
          <a:extLst>
            <a:ext uri="{FF2B5EF4-FFF2-40B4-BE49-F238E27FC236}">
              <a16:creationId xmlns:a16="http://schemas.microsoft.com/office/drawing/2014/main" id="{FC752152-C1FA-4B6C-8899-201963ADF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268" y="735775477"/>
          <a:ext cx="420566" cy="447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140201</xdr:colOff>
      <xdr:row>884</xdr:row>
      <xdr:rowOff>137013</xdr:rowOff>
    </xdr:from>
    <xdr:to>
      <xdr:col>1</xdr:col>
      <xdr:colOff>711701</xdr:colOff>
      <xdr:row>884</xdr:row>
      <xdr:rowOff>447985</xdr:rowOff>
    </xdr:to>
    <xdr:pic>
      <xdr:nvPicPr>
        <xdr:cNvPr id="169" name="3 Imagen">
          <a:extLst>
            <a:ext uri="{FF2B5EF4-FFF2-40B4-BE49-F238E27FC236}">
              <a16:creationId xmlns:a16="http://schemas.microsoft.com/office/drawing/2014/main" id="{4D1C9C2D-DEE0-4B61-BEAF-05E7AC19A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926" y="729094788"/>
          <a:ext cx="571500" cy="310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175126</xdr:colOff>
      <xdr:row>883</xdr:row>
      <xdr:rowOff>216877</xdr:rowOff>
    </xdr:from>
    <xdr:to>
      <xdr:col>1</xdr:col>
      <xdr:colOff>708526</xdr:colOff>
      <xdr:row>883</xdr:row>
      <xdr:rowOff>480224</xdr:rowOff>
    </xdr:to>
    <xdr:pic>
      <xdr:nvPicPr>
        <xdr:cNvPr id="170" name="4 Imagen">
          <a:extLst>
            <a:ext uri="{FF2B5EF4-FFF2-40B4-BE49-F238E27FC236}">
              <a16:creationId xmlns:a16="http://schemas.microsoft.com/office/drawing/2014/main" id="{1716CA23-6A1E-4DDB-9256-252077E63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851" y="728507902"/>
          <a:ext cx="533400" cy="263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124326</xdr:colOff>
      <xdr:row>889</xdr:row>
      <xdr:rowOff>268897</xdr:rowOff>
    </xdr:from>
    <xdr:to>
      <xdr:col>1</xdr:col>
      <xdr:colOff>695826</xdr:colOff>
      <xdr:row>889</xdr:row>
      <xdr:rowOff>392722</xdr:rowOff>
    </xdr:to>
    <xdr:pic>
      <xdr:nvPicPr>
        <xdr:cNvPr id="171" name="5 Imagen">
          <a:extLst>
            <a:ext uri="{FF2B5EF4-FFF2-40B4-BE49-F238E27FC236}">
              <a16:creationId xmlns:a16="http://schemas.microsoft.com/office/drawing/2014/main" id="{D8554575-A1AC-477A-9567-8C028A851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10051" y="732560422"/>
          <a:ext cx="571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148139</xdr:colOff>
      <xdr:row>888</xdr:row>
      <xdr:rowOff>290879</xdr:rowOff>
    </xdr:from>
    <xdr:to>
      <xdr:col>1</xdr:col>
      <xdr:colOff>672014</xdr:colOff>
      <xdr:row>888</xdr:row>
      <xdr:rowOff>405179</xdr:rowOff>
    </xdr:to>
    <xdr:pic>
      <xdr:nvPicPr>
        <xdr:cNvPr id="172" name="675 Imagen">
          <a:extLst>
            <a:ext uri="{FF2B5EF4-FFF2-40B4-BE49-F238E27FC236}">
              <a16:creationId xmlns:a16="http://schemas.microsoft.com/office/drawing/2014/main" id="{3657AE8B-C334-4887-A900-34E600DC1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33864" y="731915654"/>
          <a:ext cx="5238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160839</xdr:colOff>
      <xdr:row>890</xdr:row>
      <xdr:rowOff>317988</xdr:rowOff>
    </xdr:from>
    <xdr:to>
      <xdr:col>1</xdr:col>
      <xdr:colOff>722814</xdr:colOff>
      <xdr:row>890</xdr:row>
      <xdr:rowOff>441813</xdr:rowOff>
    </xdr:to>
    <xdr:pic>
      <xdr:nvPicPr>
        <xdr:cNvPr id="173" name="6 Imagen">
          <a:extLst>
            <a:ext uri="{FF2B5EF4-FFF2-40B4-BE49-F238E27FC236}">
              <a16:creationId xmlns:a16="http://schemas.microsoft.com/office/drawing/2014/main" id="{5DFA836B-6FD8-40F4-A09B-10135CA81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46564" y="733276263"/>
          <a:ext cx="5619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162426</xdr:colOff>
      <xdr:row>887</xdr:row>
      <xdr:rowOff>155330</xdr:rowOff>
    </xdr:from>
    <xdr:to>
      <xdr:col>1</xdr:col>
      <xdr:colOff>657726</xdr:colOff>
      <xdr:row>887</xdr:row>
      <xdr:rowOff>504402</xdr:rowOff>
    </xdr:to>
    <xdr:pic>
      <xdr:nvPicPr>
        <xdr:cNvPr id="174" name="7 Imagen">
          <a:extLst>
            <a:ext uri="{FF2B5EF4-FFF2-40B4-BE49-F238E27FC236}">
              <a16:creationId xmlns:a16="http://schemas.microsoft.com/office/drawing/2014/main" id="{5BA4F581-F8BD-46B1-A991-4986415C5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151" y="731113355"/>
          <a:ext cx="495300" cy="349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143376</xdr:colOff>
      <xdr:row>886</xdr:row>
      <xdr:rowOff>59349</xdr:rowOff>
    </xdr:from>
    <xdr:to>
      <xdr:col>1</xdr:col>
      <xdr:colOff>676776</xdr:colOff>
      <xdr:row>886</xdr:row>
      <xdr:rowOff>576517</xdr:rowOff>
    </xdr:to>
    <xdr:pic>
      <xdr:nvPicPr>
        <xdr:cNvPr id="175" name="8 Imagen">
          <a:extLst>
            <a:ext uri="{FF2B5EF4-FFF2-40B4-BE49-F238E27FC236}">
              <a16:creationId xmlns:a16="http://schemas.microsoft.com/office/drawing/2014/main" id="{E94A2532-E70B-4149-B953-AC55BEA84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101" y="730350624"/>
          <a:ext cx="533400" cy="51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205289</xdr:colOff>
      <xdr:row>885</xdr:row>
      <xdr:rowOff>78398</xdr:rowOff>
    </xdr:from>
    <xdr:to>
      <xdr:col>1</xdr:col>
      <xdr:colOff>614864</xdr:colOff>
      <xdr:row>885</xdr:row>
      <xdr:rowOff>557466</xdr:rowOff>
    </xdr:to>
    <xdr:pic>
      <xdr:nvPicPr>
        <xdr:cNvPr id="176" name="10 Imagen">
          <a:extLst>
            <a:ext uri="{FF2B5EF4-FFF2-40B4-BE49-F238E27FC236}">
              <a16:creationId xmlns:a16="http://schemas.microsoft.com/office/drawing/2014/main" id="{AA93A1F9-D6B3-4154-BA62-C0FA5BE56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014" y="729702923"/>
          <a:ext cx="409575" cy="479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133850</xdr:colOff>
      <xdr:row>899</xdr:row>
      <xdr:rowOff>293919</xdr:rowOff>
    </xdr:from>
    <xdr:to>
      <xdr:col>1</xdr:col>
      <xdr:colOff>888999</xdr:colOff>
      <xdr:row>899</xdr:row>
      <xdr:rowOff>602443</xdr:rowOff>
    </xdr:to>
    <xdr:pic>
      <xdr:nvPicPr>
        <xdr:cNvPr id="177" name="760 Imagen">
          <a:extLst>
            <a:ext uri="{FF2B5EF4-FFF2-40B4-BE49-F238E27FC236}">
              <a16:creationId xmlns:a16="http://schemas.microsoft.com/office/drawing/2014/main" id="{93028BDE-3906-4EE7-A587-BAA286363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575" y="740129244"/>
          <a:ext cx="755149" cy="308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92576</xdr:colOff>
      <xdr:row>900</xdr:row>
      <xdr:rowOff>254000</xdr:rowOff>
    </xdr:from>
    <xdr:to>
      <xdr:col>1</xdr:col>
      <xdr:colOff>887970</xdr:colOff>
      <xdr:row>900</xdr:row>
      <xdr:rowOff>594868</xdr:rowOff>
    </xdr:to>
    <xdr:pic>
      <xdr:nvPicPr>
        <xdr:cNvPr id="178" name="762 Imagen">
          <a:extLst>
            <a:ext uri="{FF2B5EF4-FFF2-40B4-BE49-F238E27FC236}">
              <a16:creationId xmlns:a16="http://schemas.microsoft.com/office/drawing/2014/main" id="{855A6643-9519-4960-9DF3-72A96682A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01" y="740975150"/>
          <a:ext cx="795394" cy="340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192955</xdr:colOff>
      <xdr:row>906</xdr:row>
      <xdr:rowOff>158750</xdr:rowOff>
    </xdr:from>
    <xdr:to>
      <xdr:col>1</xdr:col>
      <xdr:colOff>1128135</xdr:colOff>
      <xdr:row>906</xdr:row>
      <xdr:rowOff>542991</xdr:rowOff>
    </xdr:to>
    <xdr:pic>
      <xdr:nvPicPr>
        <xdr:cNvPr id="179" name="763 Imagen">
          <a:extLst>
            <a:ext uri="{FF2B5EF4-FFF2-40B4-BE49-F238E27FC236}">
              <a16:creationId xmlns:a16="http://schemas.microsoft.com/office/drawing/2014/main" id="{B62D4DCD-9B71-4CFC-8C2F-5C7776511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680" y="746194850"/>
          <a:ext cx="935180" cy="384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113214</xdr:colOff>
      <xdr:row>902</xdr:row>
      <xdr:rowOff>333375</xdr:rowOff>
    </xdr:from>
    <xdr:to>
      <xdr:col>1</xdr:col>
      <xdr:colOff>962415</xdr:colOff>
      <xdr:row>902</xdr:row>
      <xdr:rowOff>635412</xdr:rowOff>
    </xdr:to>
    <xdr:pic>
      <xdr:nvPicPr>
        <xdr:cNvPr id="180" name="764 Imagen">
          <a:extLst>
            <a:ext uri="{FF2B5EF4-FFF2-40B4-BE49-F238E27FC236}">
              <a16:creationId xmlns:a16="http://schemas.microsoft.com/office/drawing/2014/main" id="{9F83EBEF-B605-4EF8-8745-AEE5485B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939" y="742826175"/>
          <a:ext cx="849201" cy="302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221165</xdr:colOff>
      <xdr:row>904</xdr:row>
      <xdr:rowOff>313496</xdr:rowOff>
    </xdr:from>
    <xdr:to>
      <xdr:col>1</xdr:col>
      <xdr:colOff>952501</xdr:colOff>
      <xdr:row>904</xdr:row>
      <xdr:rowOff>646060</xdr:rowOff>
    </xdr:to>
    <xdr:pic>
      <xdr:nvPicPr>
        <xdr:cNvPr id="181" name="765 Imagen">
          <a:extLst>
            <a:ext uri="{FF2B5EF4-FFF2-40B4-BE49-F238E27FC236}">
              <a16:creationId xmlns:a16="http://schemas.microsoft.com/office/drawing/2014/main" id="{9CC87978-AE90-4F82-AC18-A62D1AC53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890" y="744577946"/>
          <a:ext cx="731336" cy="332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208464</xdr:colOff>
      <xdr:row>905</xdr:row>
      <xdr:rowOff>286087</xdr:rowOff>
    </xdr:from>
    <xdr:to>
      <xdr:col>1</xdr:col>
      <xdr:colOff>1000125</xdr:colOff>
      <xdr:row>905</xdr:row>
      <xdr:rowOff>618946</xdr:rowOff>
    </xdr:to>
    <xdr:pic>
      <xdr:nvPicPr>
        <xdr:cNvPr id="182" name="766 Imagen">
          <a:extLst>
            <a:ext uri="{FF2B5EF4-FFF2-40B4-BE49-F238E27FC236}">
              <a16:creationId xmlns:a16="http://schemas.microsoft.com/office/drawing/2014/main" id="{A6B330CB-DEDD-4A15-9D12-0C61D7EAC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189" y="745436362"/>
          <a:ext cx="791661" cy="332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308732</xdr:colOff>
      <xdr:row>897</xdr:row>
      <xdr:rowOff>158750</xdr:rowOff>
    </xdr:from>
    <xdr:to>
      <xdr:col>1</xdr:col>
      <xdr:colOff>555871</xdr:colOff>
      <xdr:row>897</xdr:row>
      <xdr:rowOff>676500</xdr:rowOff>
    </xdr:to>
    <xdr:pic>
      <xdr:nvPicPr>
        <xdr:cNvPr id="183" name="767 Imagen">
          <a:extLst>
            <a:ext uri="{FF2B5EF4-FFF2-40B4-BE49-F238E27FC236}">
              <a16:creationId xmlns:a16="http://schemas.microsoft.com/office/drawing/2014/main" id="{01D475B4-7BFE-4D0B-8778-096E70D3D8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34"/>
        <a:stretch/>
      </xdr:blipFill>
      <xdr:spPr bwMode="auto">
        <a:xfrm>
          <a:off x="394457" y="738222425"/>
          <a:ext cx="247139" cy="51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181476</xdr:colOff>
      <xdr:row>855</xdr:row>
      <xdr:rowOff>126756</xdr:rowOff>
    </xdr:from>
    <xdr:to>
      <xdr:col>1</xdr:col>
      <xdr:colOff>543426</xdr:colOff>
      <xdr:row>855</xdr:row>
      <xdr:rowOff>574431</xdr:rowOff>
    </xdr:to>
    <xdr:pic>
      <xdr:nvPicPr>
        <xdr:cNvPr id="184" name="2 Imagen">
          <a:extLst>
            <a:ext uri="{FF2B5EF4-FFF2-40B4-BE49-F238E27FC236}">
              <a16:creationId xmlns:a16="http://schemas.microsoft.com/office/drawing/2014/main" id="{8503B8DC-FFB2-4CFA-BBA8-33D6E8AEE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201" y="709882131"/>
          <a:ext cx="3619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289475</xdr:colOff>
      <xdr:row>670</xdr:row>
      <xdr:rowOff>109985</xdr:rowOff>
    </xdr:from>
    <xdr:to>
      <xdr:col>1</xdr:col>
      <xdr:colOff>650875</xdr:colOff>
      <xdr:row>670</xdr:row>
      <xdr:rowOff>749302</xdr:rowOff>
    </xdr:to>
    <xdr:pic>
      <xdr:nvPicPr>
        <xdr:cNvPr id="185" name="468 Imagen">
          <a:extLst>
            <a:ext uri="{FF2B5EF4-FFF2-40B4-BE49-F238E27FC236}">
              <a16:creationId xmlns:a16="http://schemas.microsoft.com/office/drawing/2014/main" id="{13EC4D8D-01C5-43E0-8BCA-FC31D14E0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00" y="556141385"/>
          <a:ext cx="361400" cy="639317"/>
        </a:xfrm>
        <a:prstGeom prst="rect">
          <a:avLst/>
        </a:prstGeom>
      </xdr:spPr>
    </xdr:pic>
    <xdr:clientData/>
  </xdr:twoCellAnchor>
  <xdr:twoCellAnchor>
    <xdr:from>
      <xdr:col>1</xdr:col>
      <xdr:colOff>281383</xdr:colOff>
      <xdr:row>612</xdr:row>
      <xdr:rowOff>38100</xdr:rowOff>
    </xdr:from>
    <xdr:to>
      <xdr:col>1</xdr:col>
      <xdr:colOff>753823</xdr:colOff>
      <xdr:row>612</xdr:row>
      <xdr:rowOff>625475</xdr:rowOff>
    </xdr:to>
    <xdr:pic>
      <xdr:nvPicPr>
        <xdr:cNvPr id="186" name="598 Imagen">
          <a:extLst>
            <a:ext uri="{FF2B5EF4-FFF2-40B4-BE49-F238E27FC236}">
              <a16:creationId xmlns:a16="http://schemas.microsoft.com/office/drawing/2014/main" id="{619659EA-D677-4319-8B86-5FC10832F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108" y="504796425"/>
          <a:ext cx="472440" cy="587375"/>
        </a:xfrm>
        <a:prstGeom prst="rect">
          <a:avLst/>
        </a:prstGeom>
      </xdr:spPr>
    </xdr:pic>
    <xdr:clientData/>
  </xdr:twoCellAnchor>
  <xdr:twoCellAnchor>
    <xdr:from>
      <xdr:col>1</xdr:col>
      <xdr:colOff>309310</xdr:colOff>
      <xdr:row>957</xdr:row>
      <xdr:rowOff>57150</xdr:rowOff>
    </xdr:from>
    <xdr:to>
      <xdr:col>1</xdr:col>
      <xdr:colOff>574343</xdr:colOff>
      <xdr:row>957</xdr:row>
      <xdr:rowOff>453847</xdr:rowOff>
    </xdr:to>
    <xdr:pic>
      <xdr:nvPicPr>
        <xdr:cNvPr id="187" name="683 Imagen">
          <a:extLst>
            <a:ext uri="{FF2B5EF4-FFF2-40B4-BE49-F238E27FC236}">
              <a16:creationId xmlns:a16="http://schemas.microsoft.com/office/drawing/2014/main" id="{51676408-3045-44FF-87BC-706A8C982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035" y="787546050"/>
          <a:ext cx="265033" cy="396697"/>
        </a:xfrm>
        <a:prstGeom prst="rect">
          <a:avLst/>
        </a:prstGeom>
      </xdr:spPr>
    </xdr:pic>
    <xdr:clientData/>
  </xdr:twoCellAnchor>
  <xdr:twoCellAnchor>
    <xdr:from>
      <xdr:col>1</xdr:col>
      <xdr:colOff>208746</xdr:colOff>
      <xdr:row>996</xdr:row>
      <xdr:rowOff>66675</xdr:rowOff>
    </xdr:from>
    <xdr:to>
      <xdr:col>1</xdr:col>
      <xdr:colOff>510060</xdr:colOff>
      <xdr:row>996</xdr:row>
      <xdr:rowOff>535016</xdr:rowOff>
    </xdr:to>
    <xdr:pic>
      <xdr:nvPicPr>
        <xdr:cNvPr id="188" name="105 Imagen">
          <a:extLst>
            <a:ext uri="{FF2B5EF4-FFF2-40B4-BE49-F238E27FC236}">
              <a16:creationId xmlns:a16="http://schemas.microsoft.com/office/drawing/2014/main" id="{72280BA4-F877-49B8-BBDD-A74134080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71" y="808901100"/>
          <a:ext cx="301314" cy="468341"/>
        </a:xfrm>
        <a:prstGeom prst="rect">
          <a:avLst/>
        </a:prstGeom>
      </xdr:spPr>
    </xdr:pic>
    <xdr:clientData/>
  </xdr:twoCellAnchor>
  <xdr:twoCellAnchor>
    <xdr:from>
      <xdr:col>1</xdr:col>
      <xdr:colOff>188064</xdr:colOff>
      <xdr:row>955</xdr:row>
      <xdr:rowOff>108328</xdr:rowOff>
    </xdr:from>
    <xdr:to>
      <xdr:col>1</xdr:col>
      <xdr:colOff>675744</xdr:colOff>
      <xdr:row>955</xdr:row>
      <xdr:rowOff>807952</xdr:rowOff>
    </xdr:to>
    <xdr:pic>
      <xdr:nvPicPr>
        <xdr:cNvPr id="189" name="109 Imagen">
          <a:extLst>
            <a:ext uri="{FF2B5EF4-FFF2-40B4-BE49-F238E27FC236}">
              <a16:creationId xmlns:a16="http://schemas.microsoft.com/office/drawing/2014/main" id="{B748BAE2-95F4-40C9-94CA-69D207009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789" y="786187528"/>
          <a:ext cx="487680" cy="699624"/>
        </a:xfrm>
        <a:prstGeom prst="rect">
          <a:avLst/>
        </a:prstGeom>
      </xdr:spPr>
    </xdr:pic>
    <xdr:clientData/>
  </xdr:twoCellAnchor>
  <xdr:twoCellAnchor>
    <xdr:from>
      <xdr:col>1</xdr:col>
      <xdr:colOff>229736</xdr:colOff>
      <xdr:row>947</xdr:row>
      <xdr:rowOff>173000</xdr:rowOff>
    </xdr:from>
    <xdr:to>
      <xdr:col>1</xdr:col>
      <xdr:colOff>717416</xdr:colOff>
      <xdr:row>947</xdr:row>
      <xdr:rowOff>538455</xdr:rowOff>
    </xdr:to>
    <xdr:pic>
      <xdr:nvPicPr>
        <xdr:cNvPr id="190" name="110 Imagen">
          <a:extLst>
            <a:ext uri="{FF2B5EF4-FFF2-40B4-BE49-F238E27FC236}">
              <a16:creationId xmlns:a16="http://schemas.microsoft.com/office/drawing/2014/main" id="{400A21BA-064F-4BB7-A8BA-805F42444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461" y="780270500"/>
          <a:ext cx="487680" cy="365455"/>
        </a:xfrm>
        <a:prstGeom prst="rect">
          <a:avLst/>
        </a:prstGeom>
      </xdr:spPr>
    </xdr:pic>
    <xdr:clientData/>
  </xdr:twoCellAnchor>
  <xdr:twoCellAnchor>
    <xdr:from>
      <xdr:col>1</xdr:col>
      <xdr:colOff>229736</xdr:colOff>
      <xdr:row>949</xdr:row>
      <xdr:rowOff>221400</xdr:rowOff>
    </xdr:from>
    <xdr:to>
      <xdr:col>1</xdr:col>
      <xdr:colOff>717416</xdr:colOff>
      <xdr:row>949</xdr:row>
      <xdr:rowOff>577711</xdr:rowOff>
    </xdr:to>
    <xdr:pic>
      <xdr:nvPicPr>
        <xdr:cNvPr id="191" name="111 Imagen">
          <a:extLst>
            <a:ext uri="{FF2B5EF4-FFF2-40B4-BE49-F238E27FC236}">
              <a16:creationId xmlns:a16="http://schemas.microsoft.com/office/drawing/2014/main" id="{E4DE7DFA-E09C-4921-ACA9-2CFBC8747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461" y="782090550"/>
          <a:ext cx="487680" cy="356311"/>
        </a:xfrm>
        <a:prstGeom prst="rect">
          <a:avLst/>
        </a:prstGeom>
      </xdr:spPr>
    </xdr:pic>
    <xdr:clientData/>
  </xdr:twoCellAnchor>
  <xdr:twoCellAnchor>
    <xdr:from>
      <xdr:col>1</xdr:col>
      <xdr:colOff>229736</xdr:colOff>
      <xdr:row>948</xdr:row>
      <xdr:rowOff>215825</xdr:rowOff>
    </xdr:from>
    <xdr:to>
      <xdr:col>1</xdr:col>
      <xdr:colOff>717416</xdr:colOff>
      <xdr:row>948</xdr:row>
      <xdr:rowOff>584328</xdr:rowOff>
    </xdr:to>
    <xdr:pic>
      <xdr:nvPicPr>
        <xdr:cNvPr id="192" name="113 Imagen">
          <a:extLst>
            <a:ext uri="{FF2B5EF4-FFF2-40B4-BE49-F238E27FC236}">
              <a16:creationId xmlns:a16="http://schemas.microsoft.com/office/drawing/2014/main" id="{FB7B205A-33EF-4E53-A08D-B3F736C95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461" y="781199150"/>
          <a:ext cx="487680" cy="368503"/>
        </a:xfrm>
        <a:prstGeom prst="rect">
          <a:avLst/>
        </a:prstGeom>
      </xdr:spPr>
    </xdr:pic>
    <xdr:clientData/>
  </xdr:twoCellAnchor>
  <xdr:twoCellAnchor>
    <xdr:from>
      <xdr:col>1</xdr:col>
      <xdr:colOff>245611</xdr:colOff>
      <xdr:row>950</xdr:row>
      <xdr:rowOff>235650</xdr:rowOff>
    </xdr:from>
    <xdr:to>
      <xdr:col>1</xdr:col>
      <xdr:colOff>733291</xdr:colOff>
      <xdr:row>950</xdr:row>
      <xdr:rowOff>598057</xdr:rowOff>
    </xdr:to>
    <xdr:pic>
      <xdr:nvPicPr>
        <xdr:cNvPr id="193" name="118 Imagen">
          <a:extLst>
            <a:ext uri="{FF2B5EF4-FFF2-40B4-BE49-F238E27FC236}">
              <a16:creationId xmlns:a16="http://schemas.microsoft.com/office/drawing/2014/main" id="{49E60C5F-D009-4D51-9F90-DFD94D2FA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36" y="782990625"/>
          <a:ext cx="487680" cy="362407"/>
        </a:xfrm>
        <a:prstGeom prst="rect">
          <a:avLst/>
        </a:prstGeom>
      </xdr:spPr>
    </xdr:pic>
    <xdr:clientData/>
  </xdr:twoCellAnchor>
  <xdr:twoCellAnchor>
    <xdr:from>
      <xdr:col>1</xdr:col>
      <xdr:colOff>293236</xdr:colOff>
      <xdr:row>951</xdr:row>
      <xdr:rowOff>207850</xdr:rowOff>
    </xdr:from>
    <xdr:to>
      <xdr:col>1</xdr:col>
      <xdr:colOff>780916</xdr:colOff>
      <xdr:row>951</xdr:row>
      <xdr:rowOff>603785</xdr:rowOff>
    </xdr:to>
    <xdr:pic>
      <xdr:nvPicPr>
        <xdr:cNvPr id="194" name="119 Imagen">
          <a:extLst>
            <a:ext uri="{FF2B5EF4-FFF2-40B4-BE49-F238E27FC236}">
              <a16:creationId xmlns:a16="http://schemas.microsoft.com/office/drawing/2014/main" id="{E5FE738E-81ED-4E56-9D6E-88FED7A55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61" y="783848650"/>
          <a:ext cx="487680" cy="395935"/>
        </a:xfrm>
        <a:prstGeom prst="rect">
          <a:avLst/>
        </a:prstGeom>
      </xdr:spPr>
    </xdr:pic>
    <xdr:clientData/>
  </xdr:twoCellAnchor>
  <xdr:twoCellAnchor>
    <xdr:from>
      <xdr:col>1</xdr:col>
      <xdr:colOff>245611</xdr:colOff>
      <xdr:row>939</xdr:row>
      <xdr:rowOff>187325</xdr:rowOff>
    </xdr:from>
    <xdr:to>
      <xdr:col>1</xdr:col>
      <xdr:colOff>733291</xdr:colOff>
      <xdr:row>939</xdr:row>
      <xdr:rowOff>555828</xdr:rowOff>
    </xdr:to>
    <xdr:pic>
      <xdr:nvPicPr>
        <xdr:cNvPr id="195" name="16 Imagen">
          <a:extLst>
            <a:ext uri="{FF2B5EF4-FFF2-40B4-BE49-F238E27FC236}">
              <a16:creationId xmlns:a16="http://schemas.microsoft.com/office/drawing/2014/main" id="{C453D0C8-1D79-4353-914D-C8DDE1E23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36" y="773198225"/>
          <a:ext cx="487680" cy="368503"/>
        </a:xfrm>
        <a:prstGeom prst="rect">
          <a:avLst/>
        </a:prstGeom>
      </xdr:spPr>
    </xdr:pic>
    <xdr:clientData/>
  </xdr:twoCellAnchor>
  <xdr:twoCellAnchor>
    <xdr:from>
      <xdr:col>1</xdr:col>
      <xdr:colOff>277361</xdr:colOff>
      <xdr:row>940</xdr:row>
      <xdr:rowOff>178575</xdr:rowOff>
    </xdr:from>
    <xdr:to>
      <xdr:col>1</xdr:col>
      <xdr:colOff>765041</xdr:colOff>
      <xdr:row>940</xdr:row>
      <xdr:rowOff>534886</xdr:rowOff>
    </xdr:to>
    <xdr:pic>
      <xdr:nvPicPr>
        <xdr:cNvPr id="196" name="38 Imagen">
          <a:extLst>
            <a:ext uri="{FF2B5EF4-FFF2-40B4-BE49-F238E27FC236}">
              <a16:creationId xmlns:a16="http://schemas.microsoft.com/office/drawing/2014/main" id="{A9AD75DE-82C7-474B-904A-2D32F3523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086" y="774075300"/>
          <a:ext cx="487680" cy="356311"/>
        </a:xfrm>
        <a:prstGeom prst="rect">
          <a:avLst/>
        </a:prstGeom>
      </xdr:spPr>
    </xdr:pic>
    <xdr:clientData/>
  </xdr:twoCellAnchor>
  <xdr:twoCellAnchor>
    <xdr:from>
      <xdr:col>1</xdr:col>
      <xdr:colOff>277361</xdr:colOff>
      <xdr:row>942</xdr:row>
      <xdr:rowOff>204750</xdr:rowOff>
    </xdr:from>
    <xdr:to>
      <xdr:col>1</xdr:col>
      <xdr:colOff>765041</xdr:colOff>
      <xdr:row>942</xdr:row>
      <xdr:rowOff>567157</xdr:rowOff>
    </xdr:to>
    <xdr:pic>
      <xdr:nvPicPr>
        <xdr:cNvPr id="197" name="108 Imagen">
          <a:extLst>
            <a:ext uri="{FF2B5EF4-FFF2-40B4-BE49-F238E27FC236}">
              <a16:creationId xmlns:a16="http://schemas.microsoft.com/office/drawing/2014/main" id="{B94F70FC-5E21-4D4C-A459-9B64688A3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086" y="775873125"/>
          <a:ext cx="487680" cy="362407"/>
        </a:xfrm>
        <a:prstGeom prst="rect">
          <a:avLst/>
        </a:prstGeom>
      </xdr:spPr>
    </xdr:pic>
    <xdr:clientData/>
  </xdr:twoCellAnchor>
  <xdr:twoCellAnchor>
    <xdr:from>
      <xdr:col>1</xdr:col>
      <xdr:colOff>261486</xdr:colOff>
      <xdr:row>943</xdr:row>
      <xdr:rowOff>221400</xdr:rowOff>
    </xdr:from>
    <xdr:to>
      <xdr:col>1</xdr:col>
      <xdr:colOff>749166</xdr:colOff>
      <xdr:row>943</xdr:row>
      <xdr:rowOff>581491</xdr:rowOff>
    </xdr:to>
    <xdr:pic>
      <xdr:nvPicPr>
        <xdr:cNvPr id="198" name="123 Imagen">
          <a:extLst>
            <a:ext uri="{FF2B5EF4-FFF2-40B4-BE49-F238E27FC236}">
              <a16:creationId xmlns:a16="http://schemas.microsoft.com/office/drawing/2014/main" id="{1BA3C013-A335-4AC6-8E8C-9E5157AE5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211" y="776775600"/>
          <a:ext cx="487680" cy="360091"/>
        </a:xfrm>
        <a:prstGeom prst="rect">
          <a:avLst/>
        </a:prstGeom>
      </xdr:spPr>
    </xdr:pic>
    <xdr:clientData/>
  </xdr:twoCellAnchor>
  <xdr:twoCellAnchor>
    <xdr:from>
      <xdr:col>1</xdr:col>
      <xdr:colOff>277361</xdr:colOff>
      <xdr:row>941</xdr:row>
      <xdr:rowOff>200800</xdr:rowOff>
    </xdr:from>
    <xdr:to>
      <xdr:col>1</xdr:col>
      <xdr:colOff>765041</xdr:colOff>
      <xdr:row>941</xdr:row>
      <xdr:rowOff>557111</xdr:rowOff>
    </xdr:to>
    <xdr:pic>
      <xdr:nvPicPr>
        <xdr:cNvPr id="199" name="698 Imagen">
          <a:extLst>
            <a:ext uri="{FF2B5EF4-FFF2-40B4-BE49-F238E27FC236}">
              <a16:creationId xmlns:a16="http://schemas.microsoft.com/office/drawing/2014/main" id="{4C5CE021-558B-4071-B0FE-A6823AA15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086" y="774983350"/>
          <a:ext cx="487680" cy="356311"/>
        </a:xfrm>
        <a:prstGeom prst="rect">
          <a:avLst/>
        </a:prstGeom>
      </xdr:spPr>
    </xdr:pic>
    <xdr:clientData/>
  </xdr:twoCellAnchor>
  <xdr:twoCellAnchor>
    <xdr:from>
      <xdr:col>1</xdr:col>
      <xdr:colOff>275139</xdr:colOff>
      <xdr:row>959</xdr:row>
      <xdr:rowOff>57150</xdr:rowOff>
    </xdr:from>
    <xdr:to>
      <xdr:col>1</xdr:col>
      <xdr:colOff>703764</xdr:colOff>
      <xdr:row>959</xdr:row>
      <xdr:rowOff>477064</xdr:rowOff>
    </xdr:to>
    <xdr:pic>
      <xdr:nvPicPr>
        <xdr:cNvPr id="200" name="126 Imagen">
          <a:extLst>
            <a:ext uri="{FF2B5EF4-FFF2-40B4-BE49-F238E27FC236}">
              <a16:creationId xmlns:a16="http://schemas.microsoft.com/office/drawing/2014/main" id="{B819DF6B-B260-403C-BEF2-DEF75A0EE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864" y="788593800"/>
          <a:ext cx="428625" cy="419914"/>
        </a:xfrm>
        <a:prstGeom prst="rect">
          <a:avLst/>
        </a:prstGeom>
      </xdr:spPr>
    </xdr:pic>
    <xdr:clientData/>
  </xdr:twoCellAnchor>
  <xdr:twoCellAnchor>
    <xdr:from>
      <xdr:col>1</xdr:col>
      <xdr:colOff>207898</xdr:colOff>
      <xdr:row>960</xdr:row>
      <xdr:rowOff>73800</xdr:rowOff>
    </xdr:from>
    <xdr:to>
      <xdr:col>1</xdr:col>
      <xdr:colOff>802755</xdr:colOff>
      <xdr:row>960</xdr:row>
      <xdr:rowOff>434797</xdr:rowOff>
    </xdr:to>
    <xdr:pic>
      <xdr:nvPicPr>
        <xdr:cNvPr id="201" name="128 Imagen">
          <a:extLst>
            <a:ext uri="{FF2B5EF4-FFF2-40B4-BE49-F238E27FC236}">
              <a16:creationId xmlns:a16="http://schemas.microsoft.com/office/drawing/2014/main" id="{E5B6C725-60DD-4874-8D85-B6FD80874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23" y="789143850"/>
          <a:ext cx="594857" cy="360997"/>
        </a:xfrm>
        <a:prstGeom prst="rect">
          <a:avLst/>
        </a:prstGeom>
      </xdr:spPr>
    </xdr:pic>
    <xdr:clientData/>
  </xdr:twoCellAnchor>
  <xdr:twoCellAnchor>
    <xdr:from>
      <xdr:col>1</xdr:col>
      <xdr:colOff>194938</xdr:colOff>
      <xdr:row>991</xdr:row>
      <xdr:rowOff>80925</xdr:rowOff>
    </xdr:from>
    <xdr:to>
      <xdr:col>1</xdr:col>
      <xdr:colOff>682618</xdr:colOff>
      <xdr:row>991</xdr:row>
      <xdr:rowOff>463541</xdr:rowOff>
    </xdr:to>
    <xdr:pic>
      <xdr:nvPicPr>
        <xdr:cNvPr id="202" name="137 Imagen">
          <a:extLst>
            <a:ext uri="{FF2B5EF4-FFF2-40B4-BE49-F238E27FC236}">
              <a16:creationId xmlns:a16="http://schemas.microsoft.com/office/drawing/2014/main" id="{B426892F-F280-4FD5-89D5-F3BEFC4C9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663" y="806248350"/>
          <a:ext cx="487680" cy="382616"/>
        </a:xfrm>
        <a:prstGeom prst="rect">
          <a:avLst/>
        </a:prstGeom>
      </xdr:spPr>
    </xdr:pic>
    <xdr:clientData/>
  </xdr:twoCellAnchor>
  <xdr:twoCellAnchor>
    <xdr:from>
      <xdr:col>1</xdr:col>
      <xdr:colOff>308202</xdr:colOff>
      <xdr:row>992</xdr:row>
      <xdr:rowOff>57075</xdr:rowOff>
    </xdr:from>
    <xdr:to>
      <xdr:col>1</xdr:col>
      <xdr:colOff>569354</xdr:colOff>
      <xdr:row>992</xdr:row>
      <xdr:rowOff>468341</xdr:rowOff>
    </xdr:to>
    <xdr:pic>
      <xdr:nvPicPr>
        <xdr:cNvPr id="203" name="140 Imagen">
          <a:extLst>
            <a:ext uri="{FF2B5EF4-FFF2-40B4-BE49-F238E27FC236}">
              <a16:creationId xmlns:a16="http://schemas.microsoft.com/office/drawing/2014/main" id="{37F96EE5-D6AD-4E53-884F-00B1A2218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27" y="806757900"/>
          <a:ext cx="261152" cy="411266"/>
        </a:xfrm>
        <a:prstGeom prst="rect">
          <a:avLst/>
        </a:prstGeom>
      </xdr:spPr>
    </xdr:pic>
    <xdr:clientData/>
  </xdr:twoCellAnchor>
  <xdr:twoCellAnchor>
    <xdr:from>
      <xdr:col>1</xdr:col>
      <xdr:colOff>237516</xdr:colOff>
      <xdr:row>993</xdr:row>
      <xdr:rowOff>64200</xdr:rowOff>
    </xdr:from>
    <xdr:to>
      <xdr:col>1</xdr:col>
      <xdr:colOff>640041</xdr:colOff>
      <xdr:row>993</xdr:row>
      <xdr:rowOff>453246</xdr:rowOff>
    </xdr:to>
    <xdr:pic>
      <xdr:nvPicPr>
        <xdr:cNvPr id="204" name="141 Imagen">
          <a:extLst>
            <a:ext uri="{FF2B5EF4-FFF2-40B4-BE49-F238E27FC236}">
              <a16:creationId xmlns:a16="http://schemas.microsoft.com/office/drawing/2014/main" id="{7DBD7019-2147-49E9-A4C8-26690DB6E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241" y="807298425"/>
          <a:ext cx="402525" cy="389046"/>
        </a:xfrm>
        <a:prstGeom prst="rect">
          <a:avLst/>
        </a:prstGeom>
      </xdr:spPr>
    </xdr:pic>
    <xdr:clientData/>
  </xdr:twoCellAnchor>
  <xdr:twoCellAnchor>
    <xdr:from>
      <xdr:col>1</xdr:col>
      <xdr:colOff>179063</xdr:colOff>
      <xdr:row>995</xdr:row>
      <xdr:rowOff>90375</xdr:rowOff>
    </xdr:from>
    <xdr:to>
      <xdr:col>1</xdr:col>
      <xdr:colOff>666743</xdr:colOff>
      <xdr:row>995</xdr:row>
      <xdr:rowOff>436415</xdr:rowOff>
    </xdr:to>
    <xdr:pic>
      <xdr:nvPicPr>
        <xdr:cNvPr id="205" name="142 Imagen">
          <a:extLst>
            <a:ext uri="{FF2B5EF4-FFF2-40B4-BE49-F238E27FC236}">
              <a16:creationId xmlns:a16="http://schemas.microsoft.com/office/drawing/2014/main" id="{52BACE5E-B355-4242-A22B-BD48201A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88" y="808391400"/>
          <a:ext cx="487680" cy="346040"/>
        </a:xfrm>
        <a:prstGeom prst="rect">
          <a:avLst/>
        </a:prstGeom>
      </xdr:spPr>
    </xdr:pic>
    <xdr:clientData/>
  </xdr:twoCellAnchor>
  <xdr:twoCellAnchor>
    <xdr:from>
      <xdr:col>1</xdr:col>
      <xdr:colOff>179063</xdr:colOff>
      <xdr:row>994</xdr:row>
      <xdr:rowOff>66525</xdr:rowOff>
    </xdr:from>
    <xdr:to>
      <xdr:col>1</xdr:col>
      <xdr:colOff>666743</xdr:colOff>
      <xdr:row>994</xdr:row>
      <xdr:rowOff>452189</xdr:rowOff>
    </xdr:to>
    <xdr:pic>
      <xdr:nvPicPr>
        <xdr:cNvPr id="206" name="147 Imagen">
          <a:extLst>
            <a:ext uri="{FF2B5EF4-FFF2-40B4-BE49-F238E27FC236}">
              <a16:creationId xmlns:a16="http://schemas.microsoft.com/office/drawing/2014/main" id="{C77ABE04-62FE-46BF-B60C-39BDAC5EA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88" y="807834150"/>
          <a:ext cx="487680" cy="385664"/>
        </a:xfrm>
        <a:prstGeom prst="rect">
          <a:avLst/>
        </a:prstGeom>
      </xdr:spPr>
    </xdr:pic>
    <xdr:clientData/>
  </xdr:twoCellAnchor>
  <xdr:twoCellAnchor>
    <xdr:from>
      <xdr:col>1</xdr:col>
      <xdr:colOff>249437</xdr:colOff>
      <xdr:row>989</xdr:row>
      <xdr:rowOff>54750</xdr:rowOff>
    </xdr:from>
    <xdr:to>
      <xdr:col>1</xdr:col>
      <xdr:colOff>596370</xdr:colOff>
      <xdr:row>989</xdr:row>
      <xdr:rowOff>496916</xdr:rowOff>
    </xdr:to>
    <xdr:pic>
      <xdr:nvPicPr>
        <xdr:cNvPr id="207" name="160 Imagen">
          <a:extLst>
            <a:ext uri="{FF2B5EF4-FFF2-40B4-BE49-F238E27FC236}">
              <a16:creationId xmlns:a16="http://schemas.microsoft.com/office/drawing/2014/main" id="{0047379F-713A-4DB4-A21D-AF05CF3C5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62" y="805155375"/>
          <a:ext cx="346933" cy="442166"/>
        </a:xfrm>
        <a:prstGeom prst="rect">
          <a:avLst/>
        </a:prstGeom>
      </xdr:spPr>
    </xdr:pic>
    <xdr:clientData/>
  </xdr:twoCellAnchor>
  <xdr:twoCellAnchor>
    <xdr:from>
      <xdr:col>1</xdr:col>
      <xdr:colOff>140468</xdr:colOff>
      <xdr:row>988</xdr:row>
      <xdr:rowOff>61875</xdr:rowOff>
    </xdr:from>
    <xdr:to>
      <xdr:col>1</xdr:col>
      <xdr:colOff>705338</xdr:colOff>
      <xdr:row>988</xdr:row>
      <xdr:rowOff>459731</xdr:rowOff>
    </xdr:to>
    <xdr:pic>
      <xdr:nvPicPr>
        <xdr:cNvPr id="208" name="375 Imagen">
          <a:extLst>
            <a:ext uri="{FF2B5EF4-FFF2-40B4-BE49-F238E27FC236}">
              <a16:creationId xmlns:a16="http://schemas.microsoft.com/office/drawing/2014/main" id="{11246D0D-B3D3-4DA2-8487-0445A5EA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26193" y="804629100"/>
          <a:ext cx="564870" cy="397856"/>
        </a:xfrm>
        <a:prstGeom prst="rect">
          <a:avLst/>
        </a:prstGeom>
      </xdr:spPr>
    </xdr:pic>
    <xdr:clientData/>
  </xdr:twoCellAnchor>
  <xdr:twoCellAnchor>
    <xdr:from>
      <xdr:col>1</xdr:col>
      <xdr:colOff>164668</xdr:colOff>
      <xdr:row>990</xdr:row>
      <xdr:rowOff>49950</xdr:rowOff>
    </xdr:from>
    <xdr:to>
      <xdr:col>1</xdr:col>
      <xdr:colOff>712888</xdr:colOff>
      <xdr:row>990</xdr:row>
      <xdr:rowOff>475238</xdr:rowOff>
    </xdr:to>
    <xdr:pic>
      <xdr:nvPicPr>
        <xdr:cNvPr id="209" name="376 Imagen">
          <a:extLst>
            <a:ext uri="{FF2B5EF4-FFF2-40B4-BE49-F238E27FC236}">
              <a16:creationId xmlns:a16="http://schemas.microsoft.com/office/drawing/2014/main" id="{4C469EA1-1830-4789-8AC9-368446C61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50393" y="805683975"/>
          <a:ext cx="548220" cy="425288"/>
        </a:xfrm>
        <a:prstGeom prst="rect">
          <a:avLst/>
        </a:prstGeom>
      </xdr:spPr>
    </xdr:pic>
    <xdr:clientData/>
  </xdr:twoCellAnchor>
  <xdr:twoCellAnchor>
    <xdr:from>
      <xdr:col>1</xdr:col>
      <xdr:colOff>196805</xdr:colOff>
      <xdr:row>987</xdr:row>
      <xdr:rowOff>66600</xdr:rowOff>
    </xdr:from>
    <xdr:to>
      <xdr:col>1</xdr:col>
      <xdr:colOff>680751</xdr:colOff>
      <xdr:row>987</xdr:row>
      <xdr:rowOff>456439</xdr:rowOff>
    </xdr:to>
    <xdr:pic>
      <xdr:nvPicPr>
        <xdr:cNvPr id="210" name="377 Imagen">
          <a:extLst>
            <a:ext uri="{FF2B5EF4-FFF2-40B4-BE49-F238E27FC236}">
              <a16:creationId xmlns:a16="http://schemas.microsoft.com/office/drawing/2014/main" id="{137CEB48-6FD2-496D-9924-72A1B456C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82530" y="804100425"/>
          <a:ext cx="483946" cy="389839"/>
        </a:xfrm>
        <a:prstGeom prst="rect">
          <a:avLst/>
        </a:prstGeom>
      </xdr:spPr>
    </xdr:pic>
    <xdr:clientData/>
  </xdr:twoCellAnchor>
  <xdr:twoCellAnchor>
    <xdr:from>
      <xdr:col>1</xdr:col>
      <xdr:colOff>293919</xdr:colOff>
      <xdr:row>997</xdr:row>
      <xdr:rowOff>57150</xdr:rowOff>
    </xdr:from>
    <xdr:to>
      <xdr:col>1</xdr:col>
      <xdr:colOff>424888</xdr:colOff>
      <xdr:row>997</xdr:row>
      <xdr:rowOff>477866</xdr:rowOff>
    </xdr:to>
    <xdr:pic>
      <xdr:nvPicPr>
        <xdr:cNvPr id="211" name="384 Imagen">
          <a:extLst>
            <a:ext uri="{FF2B5EF4-FFF2-40B4-BE49-F238E27FC236}">
              <a16:creationId xmlns:a16="http://schemas.microsoft.com/office/drawing/2014/main" id="{C445AF9D-0338-4370-8BD7-FBFA10D99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644" y="809491650"/>
          <a:ext cx="130969" cy="420716"/>
        </a:xfrm>
        <a:prstGeom prst="rect">
          <a:avLst/>
        </a:prstGeom>
      </xdr:spPr>
    </xdr:pic>
    <xdr:clientData/>
  </xdr:twoCellAnchor>
  <xdr:twoCellAnchor>
    <xdr:from>
      <xdr:col>1</xdr:col>
      <xdr:colOff>115563</xdr:colOff>
      <xdr:row>998</xdr:row>
      <xdr:rowOff>102375</xdr:rowOff>
    </xdr:from>
    <xdr:to>
      <xdr:col>1</xdr:col>
      <xdr:colOff>603243</xdr:colOff>
      <xdr:row>998</xdr:row>
      <xdr:rowOff>445367</xdr:rowOff>
    </xdr:to>
    <xdr:pic>
      <xdr:nvPicPr>
        <xdr:cNvPr id="212" name="385 Imagen">
          <a:extLst>
            <a:ext uri="{FF2B5EF4-FFF2-40B4-BE49-F238E27FC236}">
              <a16:creationId xmlns:a16="http://schemas.microsoft.com/office/drawing/2014/main" id="{DF49BCC1-603E-4F9D-81C4-18B2EE27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288" y="810070275"/>
          <a:ext cx="487680" cy="342992"/>
        </a:xfrm>
        <a:prstGeom prst="rect">
          <a:avLst/>
        </a:prstGeom>
      </xdr:spPr>
    </xdr:pic>
    <xdr:clientData/>
  </xdr:twoCellAnchor>
  <xdr:twoCellAnchor>
    <xdr:from>
      <xdr:col>1</xdr:col>
      <xdr:colOff>146122</xdr:colOff>
      <xdr:row>999</xdr:row>
      <xdr:rowOff>69000</xdr:rowOff>
    </xdr:from>
    <xdr:to>
      <xdr:col>1</xdr:col>
      <xdr:colOff>533400</xdr:colOff>
      <xdr:row>999</xdr:row>
      <xdr:rowOff>496916</xdr:rowOff>
    </xdr:to>
    <xdr:pic>
      <xdr:nvPicPr>
        <xdr:cNvPr id="213" name="387 Imagen">
          <a:extLst>
            <a:ext uri="{FF2B5EF4-FFF2-40B4-BE49-F238E27FC236}">
              <a16:creationId xmlns:a16="http://schemas.microsoft.com/office/drawing/2014/main" id="{82F78FD2-B658-49BB-9D68-5D67F7E6C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847" y="810570300"/>
          <a:ext cx="387278" cy="427916"/>
        </a:xfrm>
        <a:prstGeom prst="rect">
          <a:avLst/>
        </a:prstGeom>
      </xdr:spPr>
    </xdr:pic>
    <xdr:clientData/>
  </xdr:twoCellAnchor>
  <xdr:twoCellAnchor>
    <xdr:from>
      <xdr:col>1</xdr:col>
      <xdr:colOff>115563</xdr:colOff>
      <xdr:row>1000</xdr:row>
      <xdr:rowOff>85650</xdr:rowOff>
    </xdr:from>
    <xdr:to>
      <xdr:col>1</xdr:col>
      <xdr:colOff>603243</xdr:colOff>
      <xdr:row>1000</xdr:row>
      <xdr:rowOff>495698</xdr:rowOff>
    </xdr:to>
    <xdr:pic>
      <xdr:nvPicPr>
        <xdr:cNvPr id="214" name="600 Imagen">
          <a:extLst>
            <a:ext uri="{FF2B5EF4-FFF2-40B4-BE49-F238E27FC236}">
              <a16:creationId xmlns:a16="http://schemas.microsoft.com/office/drawing/2014/main" id="{BC563FD4-D1F6-488D-A566-5F11422EB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288" y="811120350"/>
          <a:ext cx="487680" cy="410048"/>
        </a:xfrm>
        <a:prstGeom prst="rect">
          <a:avLst/>
        </a:prstGeom>
      </xdr:spPr>
    </xdr:pic>
    <xdr:clientData/>
  </xdr:twoCellAnchor>
  <xdr:twoCellAnchor>
    <xdr:from>
      <xdr:col>1</xdr:col>
      <xdr:colOff>115563</xdr:colOff>
      <xdr:row>1001</xdr:row>
      <xdr:rowOff>92775</xdr:rowOff>
    </xdr:from>
    <xdr:to>
      <xdr:col>1</xdr:col>
      <xdr:colOff>603243</xdr:colOff>
      <xdr:row>1001</xdr:row>
      <xdr:rowOff>457103</xdr:rowOff>
    </xdr:to>
    <xdr:pic>
      <xdr:nvPicPr>
        <xdr:cNvPr id="215" name="602 Imagen">
          <a:extLst>
            <a:ext uri="{FF2B5EF4-FFF2-40B4-BE49-F238E27FC236}">
              <a16:creationId xmlns:a16="http://schemas.microsoft.com/office/drawing/2014/main" id="{F579B373-8D00-4AEC-92EE-881D8A7FF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288" y="811660875"/>
          <a:ext cx="487680" cy="364328"/>
        </a:xfrm>
        <a:prstGeom prst="rect">
          <a:avLst/>
        </a:prstGeom>
      </xdr:spPr>
    </xdr:pic>
    <xdr:clientData/>
  </xdr:twoCellAnchor>
  <xdr:twoCellAnchor>
    <xdr:from>
      <xdr:col>1</xdr:col>
      <xdr:colOff>50403</xdr:colOff>
      <xdr:row>1002</xdr:row>
      <xdr:rowOff>116549</xdr:rowOff>
    </xdr:from>
    <xdr:to>
      <xdr:col>1</xdr:col>
      <xdr:colOff>668403</xdr:colOff>
      <xdr:row>1002</xdr:row>
      <xdr:rowOff>368121</xdr:rowOff>
    </xdr:to>
    <xdr:pic>
      <xdr:nvPicPr>
        <xdr:cNvPr id="216" name="611 Imagen">
          <a:extLst>
            <a:ext uri="{FF2B5EF4-FFF2-40B4-BE49-F238E27FC236}">
              <a16:creationId xmlns:a16="http://schemas.microsoft.com/office/drawing/2014/main" id="{E2C70FA4-D1D8-4A7C-ACC6-C5CEAD323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28" y="812218049"/>
          <a:ext cx="618000" cy="251572"/>
        </a:xfrm>
        <a:prstGeom prst="rect">
          <a:avLst/>
        </a:prstGeom>
      </xdr:spPr>
    </xdr:pic>
    <xdr:clientData/>
  </xdr:twoCellAnchor>
  <xdr:twoCellAnchor>
    <xdr:from>
      <xdr:col>1</xdr:col>
      <xdr:colOff>276178</xdr:colOff>
      <xdr:row>1003</xdr:row>
      <xdr:rowOff>57000</xdr:rowOff>
    </xdr:from>
    <xdr:to>
      <xdr:col>1</xdr:col>
      <xdr:colOff>442629</xdr:colOff>
      <xdr:row>1003</xdr:row>
      <xdr:rowOff>468341</xdr:rowOff>
    </xdr:to>
    <xdr:pic>
      <xdr:nvPicPr>
        <xdr:cNvPr id="217" name="612 Imagen">
          <a:extLst>
            <a:ext uri="{FF2B5EF4-FFF2-40B4-BE49-F238E27FC236}">
              <a16:creationId xmlns:a16="http://schemas.microsoft.com/office/drawing/2014/main" id="{69D0EC04-08F7-48DB-B254-3F99B2918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03" y="812691900"/>
          <a:ext cx="166451" cy="411341"/>
        </a:xfrm>
        <a:prstGeom prst="rect">
          <a:avLst/>
        </a:prstGeom>
      </xdr:spPr>
    </xdr:pic>
    <xdr:clientData/>
  </xdr:twoCellAnchor>
  <xdr:twoCellAnchor>
    <xdr:from>
      <xdr:col>1</xdr:col>
      <xdr:colOff>188653</xdr:colOff>
      <xdr:row>1004</xdr:row>
      <xdr:rowOff>54600</xdr:rowOff>
    </xdr:from>
    <xdr:to>
      <xdr:col>1</xdr:col>
      <xdr:colOff>657153</xdr:colOff>
      <xdr:row>1004</xdr:row>
      <xdr:rowOff>477866</xdr:rowOff>
    </xdr:to>
    <xdr:pic>
      <xdr:nvPicPr>
        <xdr:cNvPr id="218" name="613 Imagen">
          <a:extLst>
            <a:ext uri="{FF2B5EF4-FFF2-40B4-BE49-F238E27FC236}">
              <a16:creationId xmlns:a16="http://schemas.microsoft.com/office/drawing/2014/main" id="{B6E48E0C-7825-4194-BBBC-0DCFB0A2E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78" y="813222900"/>
          <a:ext cx="468500" cy="423266"/>
        </a:xfrm>
        <a:prstGeom prst="rect">
          <a:avLst/>
        </a:prstGeom>
      </xdr:spPr>
    </xdr:pic>
    <xdr:clientData/>
  </xdr:twoCellAnchor>
  <xdr:twoCellAnchor>
    <xdr:from>
      <xdr:col>1</xdr:col>
      <xdr:colOff>168902</xdr:colOff>
      <xdr:row>1021</xdr:row>
      <xdr:rowOff>81704</xdr:rowOff>
    </xdr:from>
    <xdr:to>
      <xdr:col>1</xdr:col>
      <xdr:colOff>857249</xdr:colOff>
      <xdr:row>1021</xdr:row>
      <xdr:rowOff>774842</xdr:rowOff>
    </xdr:to>
    <xdr:pic>
      <xdr:nvPicPr>
        <xdr:cNvPr id="219" name="702 Imagen">
          <a:extLst>
            <a:ext uri="{FF2B5EF4-FFF2-40B4-BE49-F238E27FC236}">
              <a16:creationId xmlns:a16="http://schemas.microsoft.com/office/drawing/2014/main" id="{BB64005A-A57C-41CF-819D-13A4B8685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627" y="824356154"/>
          <a:ext cx="688347" cy="693138"/>
        </a:xfrm>
        <a:prstGeom prst="rect">
          <a:avLst/>
        </a:prstGeom>
      </xdr:spPr>
    </xdr:pic>
    <xdr:clientData/>
  </xdr:twoCellAnchor>
  <xdr:twoCellAnchor>
    <xdr:from>
      <xdr:col>1</xdr:col>
      <xdr:colOff>216527</xdr:colOff>
      <xdr:row>1023</xdr:row>
      <xdr:rowOff>85726</xdr:rowOff>
    </xdr:from>
    <xdr:to>
      <xdr:col>1</xdr:col>
      <xdr:colOff>904874</xdr:colOff>
      <xdr:row>1023</xdr:row>
      <xdr:rowOff>778861</xdr:rowOff>
    </xdr:to>
    <xdr:pic>
      <xdr:nvPicPr>
        <xdr:cNvPr id="220" name="703 Imagen">
          <a:extLst>
            <a:ext uri="{FF2B5EF4-FFF2-40B4-BE49-F238E27FC236}">
              <a16:creationId xmlns:a16="http://schemas.microsoft.com/office/drawing/2014/main" id="{41CBED88-AA9B-4521-B495-6FF6678F3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252" y="826131826"/>
          <a:ext cx="688347" cy="693135"/>
        </a:xfrm>
        <a:prstGeom prst="rect">
          <a:avLst/>
        </a:prstGeom>
      </xdr:spPr>
    </xdr:pic>
    <xdr:clientData/>
  </xdr:twoCellAnchor>
  <xdr:twoCellAnchor>
    <xdr:from>
      <xdr:col>1</xdr:col>
      <xdr:colOff>294554</xdr:colOff>
      <xdr:row>1060</xdr:row>
      <xdr:rowOff>47625</xdr:rowOff>
    </xdr:from>
    <xdr:to>
      <xdr:col>1</xdr:col>
      <xdr:colOff>551253</xdr:colOff>
      <xdr:row>1060</xdr:row>
      <xdr:rowOff>503268</xdr:rowOff>
    </xdr:to>
    <xdr:pic>
      <xdr:nvPicPr>
        <xdr:cNvPr id="221" name="625 Imagen">
          <a:extLst>
            <a:ext uri="{FF2B5EF4-FFF2-40B4-BE49-F238E27FC236}">
              <a16:creationId xmlns:a16="http://schemas.microsoft.com/office/drawing/2014/main" id="{75E0C469-BCB2-4B54-80CF-32684E8E8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79" y="858259650"/>
          <a:ext cx="256699" cy="455643"/>
        </a:xfrm>
        <a:prstGeom prst="rect">
          <a:avLst/>
        </a:prstGeom>
      </xdr:spPr>
    </xdr:pic>
    <xdr:clientData/>
  </xdr:twoCellAnchor>
  <xdr:twoCellAnchor>
    <xdr:from>
      <xdr:col>1</xdr:col>
      <xdr:colOff>320297</xdr:colOff>
      <xdr:row>1061</xdr:row>
      <xdr:rowOff>49950</xdr:rowOff>
    </xdr:from>
    <xdr:to>
      <xdr:col>1</xdr:col>
      <xdr:colOff>557260</xdr:colOff>
      <xdr:row>1061</xdr:row>
      <xdr:rowOff>512793</xdr:rowOff>
    </xdr:to>
    <xdr:pic>
      <xdr:nvPicPr>
        <xdr:cNvPr id="222" name="646 Imagen">
          <a:extLst>
            <a:ext uri="{FF2B5EF4-FFF2-40B4-BE49-F238E27FC236}">
              <a16:creationId xmlns:a16="http://schemas.microsoft.com/office/drawing/2014/main" id="{DF19B38D-B51C-4370-9987-92A6CA687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22" y="858843000"/>
          <a:ext cx="236963" cy="462843"/>
        </a:xfrm>
        <a:prstGeom prst="rect">
          <a:avLst/>
        </a:prstGeom>
      </xdr:spPr>
    </xdr:pic>
    <xdr:clientData/>
  </xdr:twoCellAnchor>
  <xdr:twoCellAnchor>
    <xdr:from>
      <xdr:col>1</xdr:col>
      <xdr:colOff>168865</xdr:colOff>
      <xdr:row>1063</xdr:row>
      <xdr:rowOff>57075</xdr:rowOff>
    </xdr:from>
    <xdr:to>
      <xdr:col>1</xdr:col>
      <xdr:colOff>740441</xdr:colOff>
      <xdr:row>1063</xdr:row>
      <xdr:rowOff>521114</xdr:rowOff>
    </xdr:to>
    <xdr:pic>
      <xdr:nvPicPr>
        <xdr:cNvPr id="223" name="648 Imagen">
          <a:extLst>
            <a:ext uri="{FF2B5EF4-FFF2-40B4-BE49-F238E27FC236}">
              <a16:creationId xmlns:a16="http://schemas.microsoft.com/office/drawing/2014/main" id="{FFAA287F-D066-41A4-A353-6AC2927A6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90" y="860012175"/>
          <a:ext cx="571576" cy="464039"/>
        </a:xfrm>
        <a:prstGeom prst="rect">
          <a:avLst/>
        </a:prstGeom>
      </xdr:spPr>
    </xdr:pic>
    <xdr:clientData/>
  </xdr:twoCellAnchor>
  <xdr:twoCellAnchor>
    <xdr:from>
      <xdr:col>1</xdr:col>
      <xdr:colOff>181675</xdr:colOff>
      <xdr:row>1064</xdr:row>
      <xdr:rowOff>73724</xdr:rowOff>
    </xdr:from>
    <xdr:to>
      <xdr:col>1</xdr:col>
      <xdr:colOff>452177</xdr:colOff>
      <xdr:row>1064</xdr:row>
      <xdr:rowOff>438992</xdr:rowOff>
    </xdr:to>
    <xdr:pic>
      <xdr:nvPicPr>
        <xdr:cNvPr id="224" name="649 Imagen">
          <a:extLst>
            <a:ext uri="{FF2B5EF4-FFF2-40B4-BE49-F238E27FC236}">
              <a16:creationId xmlns:a16="http://schemas.microsoft.com/office/drawing/2014/main" id="{56E5A849-A0F4-42C5-933F-8E68DCFF8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400" y="860609849"/>
          <a:ext cx="270502" cy="365268"/>
        </a:xfrm>
        <a:prstGeom prst="rect">
          <a:avLst/>
        </a:prstGeom>
      </xdr:spPr>
    </xdr:pic>
    <xdr:clientData/>
  </xdr:twoCellAnchor>
  <xdr:twoCellAnchor>
    <xdr:from>
      <xdr:col>1</xdr:col>
      <xdr:colOff>350724</xdr:colOff>
      <xdr:row>1064</xdr:row>
      <xdr:rowOff>109424</xdr:rowOff>
    </xdr:from>
    <xdr:to>
      <xdr:col>1</xdr:col>
      <xdr:colOff>727075</xdr:colOff>
      <xdr:row>1064</xdr:row>
      <xdr:rowOff>474692</xdr:rowOff>
    </xdr:to>
    <xdr:pic>
      <xdr:nvPicPr>
        <xdr:cNvPr id="225" name="650 Imagen">
          <a:extLst>
            <a:ext uri="{FF2B5EF4-FFF2-40B4-BE49-F238E27FC236}">
              <a16:creationId xmlns:a16="http://schemas.microsoft.com/office/drawing/2014/main" id="{AC5FAA81-BD29-4331-AB22-2ACBAAAD0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449" y="860645549"/>
          <a:ext cx="376351" cy="365268"/>
        </a:xfrm>
        <a:prstGeom prst="rect">
          <a:avLst/>
        </a:prstGeom>
      </xdr:spPr>
    </xdr:pic>
    <xdr:clientData/>
  </xdr:twoCellAnchor>
  <xdr:twoCellAnchor>
    <xdr:from>
      <xdr:col>1</xdr:col>
      <xdr:colOff>80616</xdr:colOff>
      <xdr:row>521</xdr:row>
      <xdr:rowOff>136525</xdr:rowOff>
    </xdr:from>
    <xdr:to>
      <xdr:col>1</xdr:col>
      <xdr:colOff>668841</xdr:colOff>
      <xdr:row>521</xdr:row>
      <xdr:rowOff>404902</xdr:rowOff>
    </xdr:to>
    <xdr:pic>
      <xdr:nvPicPr>
        <xdr:cNvPr id="226" name="18 Imagen">
          <a:extLst>
            <a:ext uri="{FF2B5EF4-FFF2-40B4-BE49-F238E27FC236}">
              <a16:creationId xmlns:a16="http://schemas.microsoft.com/office/drawing/2014/main" id="{76D2F381-C4F3-4F8D-B7BC-AEE01BEF1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41" y="436676800"/>
          <a:ext cx="588225" cy="268377"/>
        </a:xfrm>
        <a:prstGeom prst="rect">
          <a:avLst/>
        </a:prstGeom>
      </xdr:spPr>
    </xdr:pic>
    <xdr:clientData/>
  </xdr:twoCellAnchor>
  <xdr:twoCellAnchor>
    <xdr:from>
      <xdr:col>1</xdr:col>
      <xdr:colOff>80616</xdr:colOff>
      <xdr:row>524</xdr:row>
      <xdr:rowOff>69038</xdr:rowOff>
    </xdr:from>
    <xdr:to>
      <xdr:col>1</xdr:col>
      <xdr:colOff>668841</xdr:colOff>
      <xdr:row>524</xdr:row>
      <xdr:rowOff>471433</xdr:rowOff>
    </xdr:to>
    <xdr:pic>
      <xdr:nvPicPr>
        <xdr:cNvPr id="227" name="112 Imagen">
          <a:extLst>
            <a:ext uri="{FF2B5EF4-FFF2-40B4-BE49-F238E27FC236}">
              <a16:creationId xmlns:a16="http://schemas.microsoft.com/office/drawing/2014/main" id="{01C9C87F-42FE-45BE-958D-0175ECCE7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41" y="438323813"/>
          <a:ext cx="588225" cy="402395"/>
        </a:xfrm>
        <a:prstGeom prst="rect">
          <a:avLst/>
        </a:prstGeom>
      </xdr:spPr>
    </xdr:pic>
    <xdr:clientData/>
  </xdr:twoCellAnchor>
  <xdr:twoCellAnchor>
    <xdr:from>
      <xdr:col>1</xdr:col>
      <xdr:colOff>80616</xdr:colOff>
      <xdr:row>522</xdr:row>
      <xdr:rowOff>95209</xdr:rowOff>
    </xdr:from>
    <xdr:to>
      <xdr:col>1</xdr:col>
      <xdr:colOff>668841</xdr:colOff>
      <xdr:row>522</xdr:row>
      <xdr:rowOff>458066</xdr:rowOff>
    </xdr:to>
    <xdr:pic>
      <xdr:nvPicPr>
        <xdr:cNvPr id="228" name="114 Imagen">
          <a:extLst>
            <a:ext uri="{FF2B5EF4-FFF2-40B4-BE49-F238E27FC236}">
              <a16:creationId xmlns:a16="http://schemas.microsoft.com/office/drawing/2014/main" id="{50D5D8B6-A3C2-46E4-8870-109C640C2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41" y="437206984"/>
          <a:ext cx="588225" cy="362857"/>
        </a:xfrm>
        <a:prstGeom prst="rect">
          <a:avLst/>
        </a:prstGeom>
      </xdr:spPr>
    </xdr:pic>
    <xdr:clientData/>
  </xdr:twoCellAnchor>
  <xdr:twoCellAnchor>
    <xdr:from>
      <xdr:col>1</xdr:col>
      <xdr:colOff>80616</xdr:colOff>
      <xdr:row>523</xdr:row>
      <xdr:rowOff>76938</xdr:rowOff>
    </xdr:from>
    <xdr:to>
      <xdr:col>1</xdr:col>
      <xdr:colOff>668841</xdr:colOff>
      <xdr:row>523</xdr:row>
      <xdr:rowOff>512421</xdr:rowOff>
    </xdr:to>
    <xdr:pic>
      <xdr:nvPicPr>
        <xdr:cNvPr id="229" name="115 Imagen">
          <a:extLst>
            <a:ext uri="{FF2B5EF4-FFF2-40B4-BE49-F238E27FC236}">
              <a16:creationId xmlns:a16="http://schemas.microsoft.com/office/drawing/2014/main" id="{7331BAB3-541A-4311-8DFD-AFD814D2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41" y="437760213"/>
          <a:ext cx="588225" cy="435483"/>
        </a:xfrm>
        <a:prstGeom prst="rect">
          <a:avLst/>
        </a:prstGeom>
      </xdr:spPr>
    </xdr:pic>
    <xdr:clientData/>
  </xdr:twoCellAnchor>
  <xdr:twoCellAnchor>
    <xdr:from>
      <xdr:col>1</xdr:col>
      <xdr:colOff>321668</xdr:colOff>
      <xdr:row>759</xdr:row>
      <xdr:rowOff>194944</xdr:rowOff>
    </xdr:from>
    <xdr:to>
      <xdr:col>1</xdr:col>
      <xdr:colOff>650039</xdr:colOff>
      <xdr:row>759</xdr:row>
      <xdr:rowOff>632418</xdr:rowOff>
    </xdr:to>
    <xdr:pic>
      <xdr:nvPicPr>
        <xdr:cNvPr id="230" name="1 Imagen">
          <a:extLst>
            <a:ext uri="{FF2B5EF4-FFF2-40B4-BE49-F238E27FC236}">
              <a16:creationId xmlns:a16="http://schemas.microsoft.com/office/drawing/2014/main" id="{34345CD5-A16E-4587-9E7C-BCDEC097E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62" t="3666" r="15862" b="8337"/>
        <a:stretch/>
      </xdr:blipFill>
      <xdr:spPr bwMode="auto">
        <a:xfrm>
          <a:off x="407393" y="635140969"/>
          <a:ext cx="328371" cy="437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293495</xdr:colOff>
      <xdr:row>758</xdr:row>
      <xdr:rowOff>180340</xdr:rowOff>
    </xdr:from>
    <xdr:to>
      <xdr:col>1</xdr:col>
      <xdr:colOff>678212</xdr:colOff>
      <xdr:row>758</xdr:row>
      <xdr:rowOff>655617</xdr:rowOff>
    </xdr:to>
    <xdr:pic>
      <xdr:nvPicPr>
        <xdr:cNvPr id="231" name="4 Imagen">
          <a:extLst>
            <a:ext uri="{FF2B5EF4-FFF2-40B4-BE49-F238E27FC236}">
              <a16:creationId xmlns:a16="http://schemas.microsoft.com/office/drawing/2014/main" id="{0FDFA5E0-70DB-4106-B540-DA90C9929F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97" t="17713" r="22207" b="17238"/>
        <a:stretch/>
      </xdr:blipFill>
      <xdr:spPr bwMode="auto">
        <a:xfrm>
          <a:off x="379220" y="634240540"/>
          <a:ext cx="384717" cy="475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330278</xdr:colOff>
      <xdr:row>761</xdr:row>
      <xdr:rowOff>156210</xdr:rowOff>
    </xdr:from>
    <xdr:to>
      <xdr:col>1</xdr:col>
      <xdr:colOff>673178</xdr:colOff>
      <xdr:row>761</xdr:row>
      <xdr:rowOff>618943</xdr:rowOff>
    </xdr:to>
    <xdr:pic>
      <xdr:nvPicPr>
        <xdr:cNvPr id="232" name="7 Imagen">
          <a:extLst>
            <a:ext uri="{FF2B5EF4-FFF2-40B4-BE49-F238E27FC236}">
              <a16:creationId xmlns:a16="http://schemas.microsoft.com/office/drawing/2014/main" id="{EBFF8B5A-3173-44D7-81CA-C3C01B6C65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31" t="13308" r="24585" b="14340"/>
        <a:stretch/>
      </xdr:blipFill>
      <xdr:spPr bwMode="auto">
        <a:xfrm>
          <a:off x="416003" y="636873885"/>
          <a:ext cx="342900" cy="462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180418</xdr:colOff>
      <xdr:row>760</xdr:row>
      <xdr:rowOff>216535</xdr:rowOff>
    </xdr:from>
    <xdr:to>
      <xdr:col>1</xdr:col>
      <xdr:colOff>759538</xdr:colOff>
      <xdr:row>760</xdr:row>
      <xdr:rowOff>568337</xdr:rowOff>
    </xdr:to>
    <xdr:pic>
      <xdr:nvPicPr>
        <xdr:cNvPr id="233" name="8 Imagen">
          <a:extLst>
            <a:ext uri="{FF2B5EF4-FFF2-40B4-BE49-F238E27FC236}">
              <a16:creationId xmlns:a16="http://schemas.microsoft.com/office/drawing/2014/main" id="{C9DF3202-7FE0-45C4-80B5-D9DDC62EB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56" t="27448" r="15400" b="30157"/>
        <a:stretch/>
      </xdr:blipFill>
      <xdr:spPr bwMode="auto">
        <a:xfrm>
          <a:off x="266143" y="636048385"/>
          <a:ext cx="579120" cy="351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312861</xdr:colOff>
      <xdr:row>416</xdr:row>
      <xdr:rowOff>63352</xdr:rowOff>
    </xdr:from>
    <xdr:to>
      <xdr:col>1</xdr:col>
      <xdr:colOff>873125</xdr:colOff>
      <xdr:row>416</xdr:row>
      <xdr:rowOff>823076</xdr:rowOff>
    </xdr:to>
    <xdr:pic>
      <xdr:nvPicPr>
        <xdr:cNvPr id="234" name="9 Imagen">
          <a:extLst>
            <a:ext uri="{FF2B5EF4-FFF2-40B4-BE49-F238E27FC236}">
              <a16:creationId xmlns:a16="http://schemas.microsoft.com/office/drawing/2014/main" id="{640AA71C-DD54-4AB8-9395-626E7B1104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61" r="12355"/>
        <a:stretch/>
      </xdr:blipFill>
      <xdr:spPr>
        <a:xfrm>
          <a:off x="398586" y="349764202"/>
          <a:ext cx="560264" cy="759724"/>
        </a:xfrm>
        <a:prstGeom prst="rect">
          <a:avLst/>
        </a:prstGeom>
      </xdr:spPr>
    </xdr:pic>
    <xdr:clientData/>
  </xdr:twoCellAnchor>
  <xdr:twoCellAnchor>
    <xdr:from>
      <xdr:col>1</xdr:col>
      <xdr:colOff>379490</xdr:colOff>
      <xdr:row>640</xdr:row>
      <xdr:rowOff>174625</xdr:rowOff>
    </xdr:from>
    <xdr:to>
      <xdr:col>1</xdr:col>
      <xdr:colOff>675979</xdr:colOff>
      <xdr:row>640</xdr:row>
      <xdr:rowOff>825632</xdr:rowOff>
    </xdr:to>
    <xdr:pic>
      <xdr:nvPicPr>
        <xdr:cNvPr id="235" name="3 Imagen">
          <a:extLst>
            <a:ext uri="{FF2B5EF4-FFF2-40B4-BE49-F238E27FC236}">
              <a16:creationId xmlns:a16="http://schemas.microsoft.com/office/drawing/2014/main" id="{4563C357-3575-4407-8F02-5A3D5706E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14" r="27173"/>
        <a:stretch/>
      </xdr:blipFill>
      <xdr:spPr>
        <a:xfrm>
          <a:off x="465215" y="529736050"/>
          <a:ext cx="296489" cy="651007"/>
        </a:xfrm>
        <a:prstGeom prst="rect">
          <a:avLst/>
        </a:prstGeom>
      </xdr:spPr>
    </xdr:pic>
    <xdr:clientData/>
  </xdr:twoCellAnchor>
  <xdr:twoCellAnchor>
    <xdr:from>
      <xdr:col>1</xdr:col>
      <xdr:colOff>428092</xdr:colOff>
      <xdr:row>650</xdr:row>
      <xdr:rowOff>243248</xdr:rowOff>
    </xdr:from>
    <xdr:to>
      <xdr:col>1</xdr:col>
      <xdr:colOff>734114</xdr:colOff>
      <xdr:row>650</xdr:row>
      <xdr:rowOff>742339</xdr:rowOff>
    </xdr:to>
    <xdr:pic>
      <xdr:nvPicPr>
        <xdr:cNvPr id="236" name="5 Imagen">
          <a:extLst>
            <a:ext uri="{FF2B5EF4-FFF2-40B4-BE49-F238E27FC236}">
              <a16:creationId xmlns:a16="http://schemas.microsoft.com/office/drawing/2014/main" id="{A902FF2F-1CB8-4C40-B99B-2D15A1D7CE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7" r="19709"/>
        <a:stretch/>
      </xdr:blipFill>
      <xdr:spPr>
        <a:xfrm>
          <a:off x="513817" y="538662923"/>
          <a:ext cx="306022" cy="499091"/>
        </a:xfrm>
        <a:prstGeom prst="rect">
          <a:avLst/>
        </a:prstGeom>
      </xdr:spPr>
    </xdr:pic>
    <xdr:clientData/>
  </xdr:twoCellAnchor>
  <xdr:twoCellAnchor>
    <xdr:from>
      <xdr:col>1</xdr:col>
      <xdr:colOff>408066</xdr:colOff>
      <xdr:row>648</xdr:row>
      <xdr:rowOff>126718</xdr:rowOff>
    </xdr:from>
    <xdr:to>
      <xdr:col>1</xdr:col>
      <xdr:colOff>587375</xdr:colOff>
      <xdr:row>648</xdr:row>
      <xdr:rowOff>802375</xdr:rowOff>
    </xdr:to>
    <xdr:pic>
      <xdr:nvPicPr>
        <xdr:cNvPr id="237" name="6 Imagen">
          <a:extLst>
            <a:ext uri="{FF2B5EF4-FFF2-40B4-BE49-F238E27FC236}">
              <a16:creationId xmlns:a16="http://schemas.microsoft.com/office/drawing/2014/main" id="{D362F05F-41DC-432E-837F-09D0354AE8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72" r="37970"/>
        <a:stretch/>
      </xdr:blipFill>
      <xdr:spPr>
        <a:xfrm>
          <a:off x="493791" y="536774743"/>
          <a:ext cx="179309" cy="675657"/>
        </a:xfrm>
        <a:prstGeom prst="rect">
          <a:avLst/>
        </a:prstGeom>
      </xdr:spPr>
    </xdr:pic>
    <xdr:clientData/>
  </xdr:twoCellAnchor>
  <xdr:twoCellAnchor>
    <xdr:from>
      <xdr:col>1</xdr:col>
      <xdr:colOff>202078</xdr:colOff>
      <xdr:row>646</xdr:row>
      <xdr:rowOff>175408</xdr:rowOff>
    </xdr:from>
    <xdr:to>
      <xdr:col>1</xdr:col>
      <xdr:colOff>857250</xdr:colOff>
      <xdr:row>646</xdr:row>
      <xdr:rowOff>645300</xdr:rowOff>
    </xdr:to>
    <xdr:pic>
      <xdr:nvPicPr>
        <xdr:cNvPr id="238" name="31 Imagen">
          <a:extLst>
            <a:ext uri="{FF2B5EF4-FFF2-40B4-BE49-F238E27FC236}">
              <a16:creationId xmlns:a16="http://schemas.microsoft.com/office/drawing/2014/main" id="{40FA18BC-344E-4F50-BC45-CD98A931F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803" y="535051783"/>
          <a:ext cx="655172" cy="469892"/>
        </a:xfrm>
        <a:prstGeom prst="rect">
          <a:avLst/>
        </a:prstGeom>
      </xdr:spPr>
    </xdr:pic>
    <xdr:clientData/>
  </xdr:twoCellAnchor>
  <xdr:twoCellAnchor>
    <xdr:from>
      <xdr:col>1</xdr:col>
      <xdr:colOff>212621</xdr:colOff>
      <xdr:row>221</xdr:row>
      <xdr:rowOff>142874</xdr:rowOff>
    </xdr:from>
    <xdr:to>
      <xdr:col>1</xdr:col>
      <xdr:colOff>603250</xdr:colOff>
      <xdr:row>221</xdr:row>
      <xdr:rowOff>775321</xdr:rowOff>
    </xdr:to>
    <xdr:pic>
      <xdr:nvPicPr>
        <xdr:cNvPr id="239" name="6 Imagen">
          <a:extLst>
            <a:ext uri="{FF2B5EF4-FFF2-40B4-BE49-F238E27FC236}">
              <a16:creationId xmlns:a16="http://schemas.microsoft.com/office/drawing/2014/main" id="{3F2F0A53-62FC-4F1E-81EC-690EF99E6A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16" r="16467"/>
        <a:stretch/>
      </xdr:blipFill>
      <xdr:spPr bwMode="auto">
        <a:xfrm>
          <a:off x="298346" y="185261249"/>
          <a:ext cx="390629" cy="632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183153</xdr:colOff>
      <xdr:row>220</xdr:row>
      <xdr:rowOff>165100</xdr:rowOff>
    </xdr:from>
    <xdr:to>
      <xdr:col>1</xdr:col>
      <xdr:colOff>698500</xdr:colOff>
      <xdr:row>220</xdr:row>
      <xdr:rowOff>781306</xdr:rowOff>
    </xdr:to>
    <xdr:pic>
      <xdr:nvPicPr>
        <xdr:cNvPr id="240" name="7 Imagen">
          <a:extLst>
            <a:ext uri="{FF2B5EF4-FFF2-40B4-BE49-F238E27FC236}">
              <a16:creationId xmlns:a16="http://schemas.microsoft.com/office/drawing/2014/main" id="{64910EE8-480D-4275-895C-D24D49F412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11" t="12580" r="16727" b="9122"/>
        <a:stretch/>
      </xdr:blipFill>
      <xdr:spPr bwMode="auto">
        <a:xfrm>
          <a:off x="268878" y="184397650"/>
          <a:ext cx="515347" cy="61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180623</xdr:colOff>
      <xdr:row>219</xdr:row>
      <xdr:rowOff>288925</xdr:rowOff>
    </xdr:from>
    <xdr:to>
      <xdr:col>1</xdr:col>
      <xdr:colOff>746125</xdr:colOff>
      <xdr:row>219</xdr:row>
      <xdr:rowOff>749125</xdr:rowOff>
    </xdr:to>
    <xdr:pic>
      <xdr:nvPicPr>
        <xdr:cNvPr id="241" name="8 Imagen">
          <a:extLst>
            <a:ext uri="{FF2B5EF4-FFF2-40B4-BE49-F238E27FC236}">
              <a16:creationId xmlns:a16="http://schemas.microsoft.com/office/drawing/2014/main" id="{2CC5E18D-3FFF-484D-A696-12A137F471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1" t="26001" r="14180" b="21965"/>
        <a:stretch/>
      </xdr:blipFill>
      <xdr:spPr bwMode="auto">
        <a:xfrm>
          <a:off x="266348" y="183635650"/>
          <a:ext cx="565502" cy="46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186533</xdr:colOff>
      <xdr:row>841</xdr:row>
      <xdr:rowOff>196117</xdr:rowOff>
    </xdr:from>
    <xdr:to>
      <xdr:col>1</xdr:col>
      <xdr:colOff>855870</xdr:colOff>
      <xdr:row>841</xdr:row>
      <xdr:rowOff>421542</xdr:rowOff>
    </xdr:to>
    <xdr:pic>
      <xdr:nvPicPr>
        <xdr:cNvPr id="242" name="3 Imagen">
          <a:extLst>
            <a:ext uri="{FF2B5EF4-FFF2-40B4-BE49-F238E27FC236}">
              <a16:creationId xmlns:a16="http://schemas.microsoft.com/office/drawing/2014/main" id="{73A9F231-B592-46D0-8D52-9A92173978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59" t="34542" r="5644" b="32729"/>
        <a:stretch/>
      </xdr:blipFill>
      <xdr:spPr bwMode="auto">
        <a:xfrm>
          <a:off x="272258" y="700512217"/>
          <a:ext cx="669337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294152</xdr:colOff>
      <xdr:row>840</xdr:row>
      <xdr:rowOff>118696</xdr:rowOff>
    </xdr:from>
    <xdr:to>
      <xdr:col>1</xdr:col>
      <xdr:colOff>716501</xdr:colOff>
      <xdr:row>840</xdr:row>
      <xdr:rowOff>569546</xdr:rowOff>
    </xdr:to>
    <xdr:pic>
      <xdr:nvPicPr>
        <xdr:cNvPr id="243" name="4 Imagen">
          <a:extLst>
            <a:ext uri="{FF2B5EF4-FFF2-40B4-BE49-F238E27FC236}">
              <a16:creationId xmlns:a16="http://schemas.microsoft.com/office/drawing/2014/main" id="{E59656CB-851C-446B-967B-2A2ED303D3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12081" r="11287" b="11199"/>
        <a:stretch/>
      </xdr:blipFill>
      <xdr:spPr bwMode="auto">
        <a:xfrm>
          <a:off x="379877" y="699787096"/>
          <a:ext cx="422349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309385</xdr:colOff>
      <xdr:row>837</xdr:row>
      <xdr:rowOff>110270</xdr:rowOff>
    </xdr:from>
    <xdr:to>
      <xdr:col>1</xdr:col>
      <xdr:colOff>764768</xdr:colOff>
      <xdr:row>837</xdr:row>
      <xdr:rowOff>530957</xdr:rowOff>
    </xdr:to>
    <xdr:pic>
      <xdr:nvPicPr>
        <xdr:cNvPr id="244" name="5 Imagen">
          <a:extLst>
            <a:ext uri="{FF2B5EF4-FFF2-40B4-BE49-F238E27FC236}">
              <a16:creationId xmlns:a16="http://schemas.microsoft.com/office/drawing/2014/main" id="{1E05FE59-E35A-4FD5-94AD-C52E62D54A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77" t="21941" r="17639" b="24586"/>
        <a:stretch/>
      </xdr:blipFill>
      <xdr:spPr bwMode="auto">
        <a:xfrm>
          <a:off x="395110" y="697597445"/>
          <a:ext cx="455383" cy="420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179647</xdr:colOff>
      <xdr:row>844</xdr:row>
      <xdr:rowOff>238126</xdr:rowOff>
    </xdr:from>
    <xdr:to>
      <xdr:col>1</xdr:col>
      <xdr:colOff>799256</xdr:colOff>
      <xdr:row>844</xdr:row>
      <xdr:rowOff>419101</xdr:rowOff>
    </xdr:to>
    <xdr:pic>
      <xdr:nvPicPr>
        <xdr:cNvPr id="245" name="6 Imagen">
          <a:extLst>
            <a:ext uri="{FF2B5EF4-FFF2-40B4-BE49-F238E27FC236}">
              <a16:creationId xmlns:a16="http://schemas.microsoft.com/office/drawing/2014/main" id="{6D8ADC50-E630-467B-8D22-05DF4F4F4C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61" t="38801" r="4674" b="35185"/>
        <a:stretch/>
      </xdr:blipFill>
      <xdr:spPr bwMode="auto">
        <a:xfrm>
          <a:off x="265372" y="702497326"/>
          <a:ext cx="619609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152701</xdr:colOff>
      <xdr:row>845</xdr:row>
      <xdr:rowOff>187933</xdr:rowOff>
    </xdr:from>
    <xdr:to>
      <xdr:col>1</xdr:col>
      <xdr:colOff>794452</xdr:colOff>
      <xdr:row>845</xdr:row>
      <xdr:rowOff>421297</xdr:rowOff>
    </xdr:to>
    <xdr:pic>
      <xdr:nvPicPr>
        <xdr:cNvPr id="246" name="8 Imagen">
          <a:extLst>
            <a:ext uri="{FF2B5EF4-FFF2-40B4-BE49-F238E27FC236}">
              <a16:creationId xmlns:a16="http://schemas.microsoft.com/office/drawing/2014/main" id="{D28362A4-D1AB-4C58-9DA6-C186E7B1CF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5" t="34386" r="6441" b="34754"/>
        <a:stretch/>
      </xdr:blipFill>
      <xdr:spPr bwMode="auto">
        <a:xfrm>
          <a:off x="238426" y="703094833"/>
          <a:ext cx="641751" cy="233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370236</xdr:colOff>
      <xdr:row>842</xdr:row>
      <xdr:rowOff>78154</xdr:rowOff>
    </xdr:from>
    <xdr:to>
      <xdr:col>1</xdr:col>
      <xdr:colOff>672166</xdr:colOff>
      <xdr:row>842</xdr:row>
      <xdr:rowOff>582979</xdr:rowOff>
    </xdr:to>
    <xdr:pic>
      <xdr:nvPicPr>
        <xdr:cNvPr id="247" name="9 Imagen">
          <a:extLst>
            <a:ext uri="{FF2B5EF4-FFF2-40B4-BE49-F238E27FC236}">
              <a16:creationId xmlns:a16="http://schemas.microsoft.com/office/drawing/2014/main" id="{57748106-3FFE-468B-AE00-D8D600EEF8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67" r="20752"/>
        <a:stretch/>
      </xdr:blipFill>
      <xdr:spPr bwMode="auto">
        <a:xfrm>
          <a:off x="455961" y="701041954"/>
          <a:ext cx="30193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287399</xdr:colOff>
      <xdr:row>838</xdr:row>
      <xdr:rowOff>121504</xdr:rowOff>
    </xdr:from>
    <xdr:to>
      <xdr:col>1</xdr:col>
      <xdr:colOff>755004</xdr:colOff>
      <xdr:row>838</xdr:row>
      <xdr:rowOff>424717</xdr:rowOff>
    </xdr:to>
    <xdr:pic>
      <xdr:nvPicPr>
        <xdr:cNvPr id="248" name="12 Imagen">
          <a:extLst>
            <a:ext uri="{FF2B5EF4-FFF2-40B4-BE49-F238E27FC236}">
              <a16:creationId xmlns:a16="http://schemas.microsoft.com/office/drawing/2014/main" id="{744EDC78-1AB4-4EA5-A123-26232628B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4" t="29217" r="15482" b="25027"/>
        <a:stretch/>
      </xdr:blipFill>
      <xdr:spPr bwMode="auto">
        <a:xfrm>
          <a:off x="373124" y="698256379"/>
          <a:ext cx="467605" cy="303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337846</xdr:colOff>
      <xdr:row>839</xdr:row>
      <xdr:rowOff>31750</xdr:rowOff>
    </xdr:from>
    <xdr:to>
      <xdr:col>1</xdr:col>
      <xdr:colOff>526758</xdr:colOff>
      <xdr:row>840</xdr:row>
      <xdr:rowOff>1111</xdr:rowOff>
    </xdr:to>
    <xdr:pic>
      <xdr:nvPicPr>
        <xdr:cNvPr id="249" name="13 Imagen">
          <a:extLst>
            <a:ext uri="{FF2B5EF4-FFF2-40B4-BE49-F238E27FC236}">
              <a16:creationId xmlns:a16="http://schemas.microsoft.com/office/drawing/2014/main" id="{2A12CCBB-4D1D-415F-88A8-4A1927303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62" r="37941"/>
        <a:stretch/>
      </xdr:blipFill>
      <xdr:spPr bwMode="auto">
        <a:xfrm>
          <a:off x="423571" y="698814325"/>
          <a:ext cx="188912" cy="855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241240</xdr:colOff>
      <xdr:row>836</xdr:row>
      <xdr:rowOff>96348</xdr:rowOff>
    </xdr:from>
    <xdr:to>
      <xdr:col>1</xdr:col>
      <xdr:colOff>832912</xdr:colOff>
      <xdr:row>836</xdr:row>
      <xdr:rowOff>463061</xdr:rowOff>
    </xdr:to>
    <xdr:pic>
      <xdr:nvPicPr>
        <xdr:cNvPr id="250" name="14 Imagen">
          <a:extLst>
            <a:ext uri="{FF2B5EF4-FFF2-40B4-BE49-F238E27FC236}">
              <a16:creationId xmlns:a16="http://schemas.microsoft.com/office/drawing/2014/main" id="{8AE0236D-DB15-4611-A55D-0ABFFE2707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16" t="27386" r="16947" b="28928"/>
        <a:stretch/>
      </xdr:blipFill>
      <xdr:spPr bwMode="auto">
        <a:xfrm>
          <a:off x="326965" y="696935823"/>
          <a:ext cx="591672" cy="366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-582</xdr:colOff>
      <xdr:row>577</xdr:row>
      <xdr:rowOff>520390</xdr:rowOff>
    </xdr:from>
    <xdr:to>
      <xdr:col>1</xdr:col>
      <xdr:colOff>519688</xdr:colOff>
      <xdr:row>577</xdr:row>
      <xdr:rowOff>651562</xdr:rowOff>
    </xdr:to>
    <xdr:pic>
      <xdr:nvPicPr>
        <xdr:cNvPr id="251" name="33 Imagen">
          <a:extLst>
            <a:ext uri="{FF2B5EF4-FFF2-40B4-BE49-F238E27FC236}">
              <a16:creationId xmlns:a16="http://schemas.microsoft.com/office/drawing/2014/main" id="{4D409C16-6FC1-48CE-A5EF-A7738343C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492722">
          <a:off x="236830" y="473818353"/>
          <a:ext cx="131172" cy="605995"/>
        </a:xfrm>
        <a:prstGeom prst="rect">
          <a:avLst/>
        </a:prstGeom>
      </xdr:spPr>
    </xdr:pic>
    <xdr:clientData/>
  </xdr:twoCellAnchor>
  <xdr:twoCellAnchor>
    <xdr:from>
      <xdr:col>1</xdr:col>
      <xdr:colOff>334905</xdr:colOff>
      <xdr:row>639</xdr:row>
      <xdr:rowOff>126232</xdr:rowOff>
    </xdr:from>
    <xdr:to>
      <xdr:col>1</xdr:col>
      <xdr:colOff>682625</xdr:colOff>
      <xdr:row>639</xdr:row>
      <xdr:rowOff>812800</xdr:rowOff>
    </xdr:to>
    <xdr:pic>
      <xdr:nvPicPr>
        <xdr:cNvPr id="252" name="1 Imagen">
          <a:extLst>
            <a:ext uri="{FF2B5EF4-FFF2-40B4-BE49-F238E27FC236}">
              <a16:creationId xmlns:a16="http://schemas.microsoft.com/office/drawing/2014/main" id="{918CA307-AB0E-4898-9B41-9DD32D0D4F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57" t="2517" r="24901" b="2231"/>
        <a:stretch/>
      </xdr:blipFill>
      <xdr:spPr bwMode="auto">
        <a:xfrm>
          <a:off x="420630" y="528801832"/>
          <a:ext cx="347720" cy="686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374026</xdr:colOff>
      <xdr:row>637</xdr:row>
      <xdr:rowOff>185179</xdr:rowOff>
    </xdr:from>
    <xdr:to>
      <xdr:col>1</xdr:col>
      <xdr:colOff>666750</xdr:colOff>
      <xdr:row>637</xdr:row>
      <xdr:rowOff>740722</xdr:rowOff>
    </xdr:to>
    <xdr:pic>
      <xdr:nvPicPr>
        <xdr:cNvPr id="253" name="2 Imagen">
          <a:extLst>
            <a:ext uri="{FF2B5EF4-FFF2-40B4-BE49-F238E27FC236}">
              <a16:creationId xmlns:a16="http://schemas.microsoft.com/office/drawing/2014/main" id="{1BCF7C60-1BC6-49E4-90D7-E11C931A3B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90" t="2789" r="26438" b="4417"/>
        <a:stretch/>
      </xdr:blipFill>
      <xdr:spPr bwMode="auto">
        <a:xfrm>
          <a:off x="459751" y="527089129"/>
          <a:ext cx="292724" cy="55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357083</xdr:colOff>
      <xdr:row>72</xdr:row>
      <xdr:rowOff>253999</xdr:rowOff>
    </xdr:from>
    <xdr:to>
      <xdr:col>1</xdr:col>
      <xdr:colOff>756727</xdr:colOff>
      <xdr:row>72</xdr:row>
      <xdr:rowOff>806448</xdr:rowOff>
    </xdr:to>
    <xdr:pic>
      <xdr:nvPicPr>
        <xdr:cNvPr id="254" name="15 Imagen">
          <a:extLst>
            <a:ext uri="{FF2B5EF4-FFF2-40B4-BE49-F238E27FC236}">
              <a16:creationId xmlns:a16="http://schemas.microsoft.com/office/drawing/2014/main" id="{49FC6803-881B-497D-B53F-D7276F215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08" y="55432324"/>
          <a:ext cx="399644" cy="552449"/>
        </a:xfrm>
        <a:prstGeom prst="rect">
          <a:avLst/>
        </a:prstGeom>
      </xdr:spPr>
    </xdr:pic>
    <xdr:clientData/>
  </xdr:twoCellAnchor>
  <xdr:twoCellAnchor>
    <xdr:from>
      <xdr:col>1</xdr:col>
      <xdr:colOff>300567</xdr:colOff>
      <xdr:row>86</xdr:row>
      <xdr:rowOff>266688</xdr:rowOff>
    </xdr:from>
    <xdr:to>
      <xdr:col>1</xdr:col>
      <xdr:colOff>809625</xdr:colOff>
      <xdr:row>86</xdr:row>
      <xdr:rowOff>825500</xdr:rowOff>
    </xdr:to>
    <xdr:pic>
      <xdr:nvPicPr>
        <xdr:cNvPr id="255" name="83 Imagen">
          <a:extLst>
            <a:ext uri="{FF2B5EF4-FFF2-40B4-BE49-F238E27FC236}">
              <a16:creationId xmlns:a16="http://schemas.microsoft.com/office/drawing/2014/main" id="{86316831-5ABF-425F-8FE1-EE6E14B56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292" y="67846563"/>
          <a:ext cx="509058" cy="558812"/>
        </a:xfrm>
        <a:prstGeom prst="rect">
          <a:avLst/>
        </a:prstGeom>
      </xdr:spPr>
    </xdr:pic>
    <xdr:clientData/>
  </xdr:twoCellAnchor>
  <xdr:twoCellAnchor>
    <xdr:from>
      <xdr:col>1</xdr:col>
      <xdr:colOff>141183</xdr:colOff>
      <xdr:row>258</xdr:row>
      <xdr:rowOff>28429</xdr:rowOff>
    </xdr:from>
    <xdr:to>
      <xdr:col>1</xdr:col>
      <xdr:colOff>617434</xdr:colOff>
      <xdr:row>258</xdr:row>
      <xdr:rowOff>536429</xdr:rowOff>
    </xdr:to>
    <xdr:pic>
      <xdr:nvPicPr>
        <xdr:cNvPr id="256" name="693 Imagen">
          <a:extLst>
            <a:ext uri="{FF2B5EF4-FFF2-40B4-BE49-F238E27FC236}">
              <a16:creationId xmlns:a16="http://schemas.microsoft.com/office/drawing/2014/main" id="{0063853B-EB53-4A98-8589-F8B742A287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/>
        <a:srcRect l="7062" t="4414" r="6435"/>
        <a:stretch/>
      </xdr:blipFill>
      <xdr:spPr>
        <a:xfrm>
          <a:off x="226908" y="214855279"/>
          <a:ext cx="476251" cy="508000"/>
        </a:xfrm>
        <a:prstGeom prst="rect">
          <a:avLst/>
        </a:prstGeom>
      </xdr:spPr>
    </xdr:pic>
    <xdr:clientData/>
  </xdr:twoCellAnchor>
  <xdr:twoCellAnchor>
    <xdr:from>
      <xdr:col>1</xdr:col>
      <xdr:colOff>45933</xdr:colOff>
      <xdr:row>272</xdr:row>
      <xdr:rowOff>58616</xdr:rowOff>
    </xdr:from>
    <xdr:to>
      <xdr:col>1</xdr:col>
      <xdr:colOff>712683</xdr:colOff>
      <xdr:row>272</xdr:row>
      <xdr:rowOff>522632</xdr:rowOff>
    </xdr:to>
    <xdr:pic>
      <xdr:nvPicPr>
        <xdr:cNvPr id="257" name="1 Imagen">
          <a:extLst>
            <a:ext uri="{FF2B5EF4-FFF2-40B4-BE49-F238E27FC236}">
              <a16:creationId xmlns:a16="http://schemas.microsoft.com/office/drawing/2014/main" id="{664CF949-6BD9-408C-8647-F1A78D788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58" y="224248541"/>
          <a:ext cx="666750" cy="464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109677</xdr:colOff>
      <xdr:row>253</xdr:row>
      <xdr:rowOff>29307</xdr:rowOff>
    </xdr:from>
    <xdr:to>
      <xdr:col>1</xdr:col>
      <xdr:colOff>648939</xdr:colOff>
      <xdr:row>253</xdr:row>
      <xdr:rowOff>677007</xdr:rowOff>
    </xdr:to>
    <xdr:pic>
      <xdr:nvPicPr>
        <xdr:cNvPr id="258" name="116 Imagen">
          <a:extLst>
            <a:ext uri="{FF2B5EF4-FFF2-40B4-BE49-F238E27FC236}">
              <a16:creationId xmlns:a16="http://schemas.microsoft.com/office/drawing/2014/main" id="{FBFCC66F-8BDE-461A-A374-60F3FE637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402" y="211370007"/>
          <a:ext cx="539262" cy="647700"/>
        </a:xfrm>
        <a:prstGeom prst="rect">
          <a:avLst/>
        </a:prstGeom>
      </xdr:spPr>
    </xdr:pic>
    <xdr:clientData/>
  </xdr:twoCellAnchor>
  <xdr:twoCellAnchor>
    <xdr:from>
      <xdr:col>1</xdr:col>
      <xdr:colOff>124596</xdr:colOff>
      <xdr:row>254</xdr:row>
      <xdr:rowOff>47422</xdr:rowOff>
    </xdr:from>
    <xdr:to>
      <xdr:col>1</xdr:col>
      <xdr:colOff>634020</xdr:colOff>
      <xdr:row>254</xdr:row>
      <xdr:rowOff>666547</xdr:rowOff>
    </xdr:to>
    <xdr:pic>
      <xdr:nvPicPr>
        <xdr:cNvPr id="259" name="117 Imagen">
          <a:extLst>
            <a:ext uri="{FF2B5EF4-FFF2-40B4-BE49-F238E27FC236}">
              <a16:creationId xmlns:a16="http://schemas.microsoft.com/office/drawing/2014/main" id="{E84EB721-8A4A-4D45-B0E9-51F678D37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1" y="212197747"/>
          <a:ext cx="509424" cy="619125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214</xdr:row>
      <xdr:rowOff>148605</xdr:rowOff>
    </xdr:from>
    <xdr:to>
      <xdr:col>1</xdr:col>
      <xdr:colOff>928354</xdr:colOff>
      <xdr:row>214</xdr:row>
      <xdr:rowOff>650875</xdr:rowOff>
    </xdr:to>
    <xdr:pic>
      <xdr:nvPicPr>
        <xdr:cNvPr id="260" name="122 Imagen">
          <a:extLst>
            <a:ext uri="{FF2B5EF4-FFF2-40B4-BE49-F238E27FC236}">
              <a16:creationId xmlns:a16="http://schemas.microsoft.com/office/drawing/2014/main" id="{6CF11C0D-9CB7-49B4-887B-3C41D3605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78" y="179066205"/>
          <a:ext cx="820101" cy="502270"/>
        </a:xfrm>
        <a:prstGeom prst="rect">
          <a:avLst/>
        </a:prstGeom>
      </xdr:spPr>
    </xdr:pic>
    <xdr:clientData/>
  </xdr:twoCellAnchor>
  <xdr:twoCellAnchor>
    <xdr:from>
      <xdr:col>1</xdr:col>
      <xdr:colOff>198968</xdr:colOff>
      <xdr:row>205</xdr:row>
      <xdr:rowOff>362280</xdr:rowOff>
    </xdr:from>
    <xdr:to>
      <xdr:col>1</xdr:col>
      <xdr:colOff>686648</xdr:colOff>
      <xdr:row>205</xdr:row>
      <xdr:rowOff>660251</xdr:rowOff>
    </xdr:to>
    <xdr:pic>
      <xdr:nvPicPr>
        <xdr:cNvPr id="261" name="124 Imagen">
          <a:extLst>
            <a:ext uri="{FF2B5EF4-FFF2-40B4-BE49-F238E27FC236}">
              <a16:creationId xmlns:a16="http://schemas.microsoft.com/office/drawing/2014/main" id="{8BB5E73D-BCFD-47EF-96C9-471020379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693" y="171307455"/>
          <a:ext cx="487680" cy="297971"/>
        </a:xfrm>
        <a:prstGeom prst="rect">
          <a:avLst/>
        </a:prstGeom>
      </xdr:spPr>
    </xdr:pic>
    <xdr:clientData/>
  </xdr:twoCellAnchor>
  <xdr:twoCellAnchor>
    <xdr:from>
      <xdr:col>1</xdr:col>
      <xdr:colOff>262028</xdr:colOff>
      <xdr:row>208</xdr:row>
      <xdr:rowOff>216729</xdr:rowOff>
    </xdr:from>
    <xdr:to>
      <xdr:col>1</xdr:col>
      <xdr:colOff>841375</xdr:colOff>
      <xdr:row>208</xdr:row>
      <xdr:rowOff>624497</xdr:rowOff>
    </xdr:to>
    <xdr:pic>
      <xdr:nvPicPr>
        <xdr:cNvPr id="262" name="127 Imagen">
          <a:extLst>
            <a:ext uri="{FF2B5EF4-FFF2-40B4-BE49-F238E27FC236}">
              <a16:creationId xmlns:a16="http://schemas.microsoft.com/office/drawing/2014/main" id="{430B83D8-CCB3-4AA8-97F4-C28671075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753" y="173819379"/>
          <a:ext cx="579347" cy="407768"/>
        </a:xfrm>
        <a:prstGeom prst="rect">
          <a:avLst/>
        </a:prstGeom>
      </xdr:spPr>
    </xdr:pic>
    <xdr:clientData/>
  </xdr:twoCellAnchor>
  <xdr:twoCellAnchor>
    <xdr:from>
      <xdr:col>1</xdr:col>
      <xdr:colOff>214842</xdr:colOff>
      <xdr:row>217</xdr:row>
      <xdr:rowOff>254000</xdr:rowOff>
    </xdr:from>
    <xdr:to>
      <xdr:col>1</xdr:col>
      <xdr:colOff>837449</xdr:colOff>
      <xdr:row>217</xdr:row>
      <xdr:rowOff>644715</xdr:rowOff>
    </xdr:to>
    <xdr:pic>
      <xdr:nvPicPr>
        <xdr:cNvPr id="263" name="129 Imagen">
          <a:extLst>
            <a:ext uri="{FF2B5EF4-FFF2-40B4-BE49-F238E27FC236}">
              <a16:creationId xmlns:a16="http://schemas.microsoft.com/office/drawing/2014/main" id="{9334D952-603E-4510-B3A7-FF6051827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567" y="181829075"/>
          <a:ext cx="622607" cy="390715"/>
        </a:xfrm>
        <a:prstGeom prst="rect">
          <a:avLst/>
        </a:prstGeom>
      </xdr:spPr>
    </xdr:pic>
    <xdr:clientData/>
  </xdr:twoCellAnchor>
  <xdr:twoCellAnchor>
    <xdr:from>
      <xdr:col>1</xdr:col>
      <xdr:colOff>202102</xdr:colOff>
      <xdr:row>92</xdr:row>
      <xdr:rowOff>93306</xdr:rowOff>
    </xdr:from>
    <xdr:to>
      <xdr:col>1</xdr:col>
      <xdr:colOff>743732</xdr:colOff>
      <xdr:row>92</xdr:row>
      <xdr:rowOff>715904</xdr:rowOff>
    </xdr:to>
    <xdr:pic>
      <xdr:nvPicPr>
        <xdr:cNvPr id="264" name="Picture 2">
          <a:extLst>
            <a:ext uri="{FF2B5EF4-FFF2-40B4-BE49-F238E27FC236}">
              <a16:creationId xmlns:a16="http://schemas.microsoft.com/office/drawing/2014/main" id="{1A5C40FD-09ED-4755-B849-32C3C2554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827" y="72988131"/>
          <a:ext cx="541630" cy="62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298566</xdr:colOff>
      <xdr:row>620</xdr:row>
      <xdr:rowOff>190500</xdr:rowOff>
    </xdr:from>
    <xdr:to>
      <xdr:col>1</xdr:col>
      <xdr:colOff>799747</xdr:colOff>
      <xdr:row>620</xdr:row>
      <xdr:rowOff>802681</xdr:rowOff>
    </xdr:to>
    <xdr:pic>
      <xdr:nvPicPr>
        <xdr:cNvPr id="265" name="4 Imagen">
          <a:extLst>
            <a:ext uri="{FF2B5EF4-FFF2-40B4-BE49-F238E27FC236}">
              <a16:creationId xmlns:a16="http://schemas.microsoft.com/office/drawing/2014/main" id="{7D8B60A6-9DC1-4245-A55C-CA6DAE9FF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92" t="6049" r="8361" b="5100"/>
        <a:stretch/>
      </xdr:blipFill>
      <xdr:spPr bwMode="auto">
        <a:xfrm>
          <a:off x="384291" y="512035425"/>
          <a:ext cx="501181" cy="612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27284</xdr:colOff>
      <xdr:row>528</xdr:row>
      <xdr:rowOff>78061</xdr:rowOff>
    </xdr:from>
    <xdr:to>
      <xdr:col>1</xdr:col>
      <xdr:colOff>722173</xdr:colOff>
      <xdr:row>528</xdr:row>
      <xdr:rowOff>409365</xdr:rowOff>
    </xdr:to>
    <xdr:pic>
      <xdr:nvPicPr>
        <xdr:cNvPr id="266" name="1 Imagen">
          <a:extLst>
            <a:ext uri="{FF2B5EF4-FFF2-40B4-BE49-F238E27FC236}">
              <a16:creationId xmlns:a16="http://schemas.microsoft.com/office/drawing/2014/main" id="{63482338-FD6B-4756-8E40-1B0AEA927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7" t="28131" r="2587" b="24523"/>
        <a:stretch/>
      </xdr:blipFill>
      <xdr:spPr bwMode="auto">
        <a:xfrm>
          <a:off x="113009" y="441199861"/>
          <a:ext cx="694889" cy="331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56537</xdr:colOff>
      <xdr:row>531</xdr:row>
      <xdr:rowOff>73706</xdr:rowOff>
    </xdr:from>
    <xdr:to>
      <xdr:col>1</xdr:col>
      <xdr:colOff>692920</xdr:colOff>
      <xdr:row>531</xdr:row>
      <xdr:rowOff>486456</xdr:rowOff>
    </xdr:to>
    <xdr:pic>
      <xdr:nvPicPr>
        <xdr:cNvPr id="267" name="4 Imagen">
          <a:extLst>
            <a:ext uri="{FF2B5EF4-FFF2-40B4-BE49-F238E27FC236}">
              <a16:creationId xmlns:a16="http://schemas.microsoft.com/office/drawing/2014/main" id="{4FEB9AC3-46A7-4E29-84ED-E77239E6CB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3" t="25845" r="5581" b="15586"/>
        <a:stretch/>
      </xdr:blipFill>
      <xdr:spPr bwMode="auto">
        <a:xfrm>
          <a:off x="142262" y="442910006"/>
          <a:ext cx="636383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15952</xdr:colOff>
      <xdr:row>529</xdr:row>
      <xdr:rowOff>49213</xdr:rowOff>
    </xdr:from>
    <xdr:to>
      <xdr:col>1</xdr:col>
      <xdr:colOff>733504</xdr:colOff>
      <xdr:row>529</xdr:row>
      <xdr:rowOff>495964</xdr:rowOff>
    </xdr:to>
    <xdr:pic>
      <xdr:nvPicPr>
        <xdr:cNvPr id="268" name="5 Imagen">
          <a:extLst>
            <a:ext uri="{FF2B5EF4-FFF2-40B4-BE49-F238E27FC236}">
              <a16:creationId xmlns:a16="http://schemas.microsoft.com/office/drawing/2014/main" id="{3DD780B2-264C-47E4-9DA5-9A045591E8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9" t="25579" r="4237" b="19184"/>
        <a:stretch/>
      </xdr:blipFill>
      <xdr:spPr bwMode="auto">
        <a:xfrm>
          <a:off x="101677" y="441742513"/>
          <a:ext cx="717552" cy="44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69326</xdr:colOff>
      <xdr:row>530</xdr:row>
      <xdr:rowOff>51935</xdr:rowOff>
    </xdr:from>
    <xdr:to>
      <xdr:col>1</xdr:col>
      <xdr:colOff>680131</xdr:colOff>
      <xdr:row>530</xdr:row>
      <xdr:rowOff>519935</xdr:rowOff>
    </xdr:to>
    <xdr:pic>
      <xdr:nvPicPr>
        <xdr:cNvPr id="269" name="6 Imagen">
          <a:extLst>
            <a:ext uri="{FF2B5EF4-FFF2-40B4-BE49-F238E27FC236}">
              <a16:creationId xmlns:a16="http://schemas.microsoft.com/office/drawing/2014/main" id="{27FF59E2-F7AE-4FA2-A30E-00EDDB5A82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75" t="19874" r="6773" b="15522"/>
        <a:stretch/>
      </xdr:blipFill>
      <xdr:spPr bwMode="auto">
        <a:xfrm>
          <a:off x="155051" y="442316735"/>
          <a:ext cx="610805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393016</xdr:colOff>
      <xdr:row>769</xdr:row>
      <xdr:rowOff>194450</xdr:rowOff>
    </xdr:from>
    <xdr:to>
      <xdr:col>1</xdr:col>
      <xdr:colOff>737440</xdr:colOff>
      <xdr:row>769</xdr:row>
      <xdr:rowOff>680363</xdr:rowOff>
    </xdr:to>
    <xdr:pic>
      <xdr:nvPicPr>
        <xdr:cNvPr id="270" name="186 Imagen">
          <a:extLst>
            <a:ext uri="{FF2B5EF4-FFF2-40B4-BE49-F238E27FC236}">
              <a16:creationId xmlns:a16="http://schemas.microsoft.com/office/drawing/2014/main" id="{477B64C9-A62B-49D9-B544-01FA08FA5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741" y="643998725"/>
          <a:ext cx="344424" cy="485913"/>
        </a:xfrm>
        <a:prstGeom prst="rect">
          <a:avLst/>
        </a:prstGeom>
      </xdr:spPr>
    </xdr:pic>
    <xdr:clientData/>
  </xdr:twoCellAnchor>
  <xdr:twoCellAnchor>
    <xdr:from>
      <xdr:col>1</xdr:col>
      <xdr:colOff>357583</xdr:colOff>
      <xdr:row>770</xdr:row>
      <xdr:rowOff>179350</xdr:rowOff>
    </xdr:from>
    <xdr:to>
      <xdr:col>1</xdr:col>
      <xdr:colOff>677623</xdr:colOff>
      <xdr:row>770</xdr:row>
      <xdr:rowOff>665263</xdr:rowOff>
    </xdr:to>
    <xdr:pic>
      <xdr:nvPicPr>
        <xdr:cNvPr id="271" name="271 Imagen">
          <a:extLst>
            <a:ext uri="{FF2B5EF4-FFF2-40B4-BE49-F238E27FC236}">
              <a16:creationId xmlns:a16="http://schemas.microsoft.com/office/drawing/2014/main" id="{56A57CF1-124C-4A89-B209-4189DEC40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308" y="644869450"/>
          <a:ext cx="320040" cy="485913"/>
        </a:xfrm>
        <a:prstGeom prst="rect">
          <a:avLst/>
        </a:prstGeom>
      </xdr:spPr>
    </xdr:pic>
    <xdr:clientData/>
  </xdr:twoCellAnchor>
  <xdr:twoCellAnchor>
    <xdr:from>
      <xdr:col>1</xdr:col>
      <xdr:colOff>441403</xdr:colOff>
      <xdr:row>771</xdr:row>
      <xdr:rowOff>95250</xdr:rowOff>
    </xdr:from>
    <xdr:to>
      <xdr:col>1</xdr:col>
      <xdr:colOff>660255</xdr:colOff>
      <xdr:row>771</xdr:row>
      <xdr:rowOff>793038</xdr:rowOff>
    </xdr:to>
    <xdr:pic>
      <xdr:nvPicPr>
        <xdr:cNvPr id="272" name="272 Imagen">
          <a:extLst>
            <a:ext uri="{FF2B5EF4-FFF2-40B4-BE49-F238E27FC236}">
              <a16:creationId xmlns:a16="http://schemas.microsoft.com/office/drawing/2014/main" id="{07F33E60-E1A9-4C67-A394-5BD6F8E9D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128" y="645671175"/>
          <a:ext cx="218852" cy="697788"/>
        </a:xfrm>
        <a:prstGeom prst="rect">
          <a:avLst/>
        </a:prstGeom>
      </xdr:spPr>
    </xdr:pic>
    <xdr:clientData/>
  </xdr:twoCellAnchor>
  <xdr:twoCellAnchor>
    <xdr:from>
      <xdr:col>1</xdr:col>
      <xdr:colOff>242013</xdr:colOff>
      <xdr:row>772</xdr:row>
      <xdr:rowOff>304725</xdr:rowOff>
    </xdr:from>
    <xdr:to>
      <xdr:col>1</xdr:col>
      <xdr:colOff>729693</xdr:colOff>
      <xdr:row>772</xdr:row>
      <xdr:rowOff>582093</xdr:rowOff>
    </xdr:to>
    <xdr:pic>
      <xdr:nvPicPr>
        <xdr:cNvPr id="273" name="273 Imagen">
          <a:extLst>
            <a:ext uri="{FF2B5EF4-FFF2-40B4-BE49-F238E27FC236}">
              <a16:creationId xmlns:a16="http://schemas.microsoft.com/office/drawing/2014/main" id="{556B6375-0FAE-462C-ABF0-0E0817258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38" y="646766475"/>
          <a:ext cx="487680" cy="277368"/>
        </a:xfrm>
        <a:prstGeom prst="rect">
          <a:avLst/>
        </a:prstGeom>
      </xdr:spPr>
    </xdr:pic>
    <xdr:clientData/>
  </xdr:twoCellAnchor>
  <xdr:twoCellAnchor>
    <xdr:from>
      <xdr:col>1</xdr:col>
      <xdr:colOff>412828</xdr:colOff>
      <xdr:row>773</xdr:row>
      <xdr:rowOff>181675</xdr:rowOff>
    </xdr:from>
    <xdr:to>
      <xdr:col>1</xdr:col>
      <xdr:colOff>717628</xdr:colOff>
      <xdr:row>773</xdr:row>
      <xdr:rowOff>667588</xdr:rowOff>
    </xdr:to>
    <xdr:pic>
      <xdr:nvPicPr>
        <xdr:cNvPr id="274" name="274 Imagen">
          <a:extLst>
            <a:ext uri="{FF2B5EF4-FFF2-40B4-BE49-F238E27FC236}">
              <a16:creationId xmlns:a16="http://schemas.microsoft.com/office/drawing/2014/main" id="{E076A2D9-F468-4643-A961-9146017AC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553" y="647529250"/>
          <a:ext cx="304800" cy="485913"/>
        </a:xfrm>
        <a:prstGeom prst="rect">
          <a:avLst/>
        </a:prstGeom>
      </xdr:spPr>
    </xdr:pic>
    <xdr:clientData/>
  </xdr:twoCellAnchor>
  <xdr:twoCellAnchor>
    <xdr:from>
      <xdr:col>1</xdr:col>
      <xdr:colOff>376125</xdr:colOff>
      <xdr:row>774</xdr:row>
      <xdr:rowOff>131650</xdr:rowOff>
    </xdr:from>
    <xdr:to>
      <xdr:col>1</xdr:col>
      <xdr:colOff>595581</xdr:colOff>
      <xdr:row>774</xdr:row>
      <xdr:rowOff>617563</xdr:rowOff>
    </xdr:to>
    <xdr:pic>
      <xdr:nvPicPr>
        <xdr:cNvPr id="275" name="306 Imagen">
          <a:extLst>
            <a:ext uri="{FF2B5EF4-FFF2-40B4-BE49-F238E27FC236}">
              <a16:creationId xmlns:a16="http://schemas.microsoft.com/office/drawing/2014/main" id="{503C0AC2-5E99-461A-9AF9-22A1B0C62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850" y="648365050"/>
          <a:ext cx="219456" cy="485913"/>
        </a:xfrm>
        <a:prstGeom prst="rect">
          <a:avLst/>
        </a:prstGeom>
      </xdr:spPr>
    </xdr:pic>
    <xdr:clientData/>
  </xdr:twoCellAnchor>
  <xdr:twoCellAnchor>
    <xdr:from>
      <xdr:col>1</xdr:col>
      <xdr:colOff>404446</xdr:colOff>
      <xdr:row>775</xdr:row>
      <xdr:rowOff>68608</xdr:rowOff>
    </xdr:from>
    <xdr:to>
      <xdr:col>1</xdr:col>
      <xdr:colOff>603250</xdr:colOff>
      <xdr:row>775</xdr:row>
      <xdr:rowOff>805664</xdr:rowOff>
    </xdr:to>
    <xdr:pic>
      <xdr:nvPicPr>
        <xdr:cNvPr id="276" name="310 Imagen">
          <a:extLst>
            <a:ext uri="{FF2B5EF4-FFF2-40B4-BE49-F238E27FC236}">
              <a16:creationId xmlns:a16="http://schemas.microsoft.com/office/drawing/2014/main" id="{765FAFE5-3509-47B3-A230-2879EA317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171" y="649187833"/>
          <a:ext cx="198804" cy="737056"/>
        </a:xfrm>
        <a:prstGeom prst="rect">
          <a:avLst/>
        </a:prstGeom>
      </xdr:spPr>
    </xdr:pic>
    <xdr:clientData/>
  </xdr:twoCellAnchor>
  <xdr:twoCellAnchor>
    <xdr:from>
      <xdr:col>1</xdr:col>
      <xdr:colOff>305513</xdr:colOff>
      <xdr:row>776</xdr:row>
      <xdr:rowOff>336400</xdr:rowOff>
    </xdr:from>
    <xdr:to>
      <xdr:col>1</xdr:col>
      <xdr:colOff>793193</xdr:colOff>
      <xdr:row>776</xdr:row>
      <xdr:rowOff>610720</xdr:rowOff>
    </xdr:to>
    <xdr:pic>
      <xdr:nvPicPr>
        <xdr:cNvPr id="277" name="311 Imagen">
          <a:extLst>
            <a:ext uri="{FF2B5EF4-FFF2-40B4-BE49-F238E27FC236}">
              <a16:creationId xmlns:a16="http://schemas.microsoft.com/office/drawing/2014/main" id="{1AFAFAB1-AC51-450B-BF7F-DBBD34574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238" y="650341450"/>
          <a:ext cx="487680" cy="274320"/>
        </a:xfrm>
        <a:prstGeom prst="rect">
          <a:avLst/>
        </a:prstGeom>
      </xdr:spPr>
    </xdr:pic>
    <xdr:clientData/>
  </xdr:twoCellAnchor>
  <xdr:twoCellAnchor>
    <xdr:from>
      <xdr:col>1</xdr:col>
      <xdr:colOff>393905</xdr:colOff>
      <xdr:row>777</xdr:row>
      <xdr:rowOff>232400</xdr:rowOff>
    </xdr:from>
    <xdr:to>
      <xdr:col>1</xdr:col>
      <xdr:colOff>704801</xdr:colOff>
      <xdr:row>777</xdr:row>
      <xdr:rowOff>718313</xdr:rowOff>
    </xdr:to>
    <xdr:pic>
      <xdr:nvPicPr>
        <xdr:cNvPr id="278" name="312 Imagen">
          <a:extLst>
            <a:ext uri="{FF2B5EF4-FFF2-40B4-BE49-F238E27FC236}">
              <a16:creationId xmlns:a16="http://schemas.microsoft.com/office/drawing/2014/main" id="{E5C20D6E-6D46-47D9-BC53-ABDF341B3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630" y="651123275"/>
          <a:ext cx="310896" cy="485913"/>
        </a:xfrm>
        <a:prstGeom prst="rect">
          <a:avLst/>
        </a:prstGeom>
      </xdr:spPr>
    </xdr:pic>
    <xdr:clientData/>
  </xdr:twoCellAnchor>
  <xdr:twoCellAnchor>
    <xdr:from>
      <xdr:col>1</xdr:col>
      <xdr:colOff>436196</xdr:colOff>
      <xdr:row>779</xdr:row>
      <xdr:rowOff>36783</xdr:rowOff>
    </xdr:from>
    <xdr:to>
      <xdr:col>1</xdr:col>
      <xdr:colOff>635000</xdr:colOff>
      <xdr:row>779</xdr:row>
      <xdr:rowOff>773839</xdr:rowOff>
    </xdr:to>
    <xdr:pic>
      <xdr:nvPicPr>
        <xdr:cNvPr id="279" name="327 Imagen">
          <a:extLst>
            <a:ext uri="{FF2B5EF4-FFF2-40B4-BE49-F238E27FC236}">
              <a16:creationId xmlns:a16="http://schemas.microsoft.com/office/drawing/2014/main" id="{D4C4FBD6-C2EE-4B94-9475-E87E0CD9D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21" y="652699308"/>
          <a:ext cx="198804" cy="737056"/>
        </a:xfrm>
        <a:prstGeom prst="rect">
          <a:avLst/>
        </a:prstGeom>
      </xdr:spPr>
    </xdr:pic>
    <xdr:clientData/>
  </xdr:twoCellAnchor>
  <xdr:twoCellAnchor>
    <xdr:from>
      <xdr:col>1</xdr:col>
      <xdr:colOff>166290</xdr:colOff>
      <xdr:row>130</xdr:row>
      <xdr:rowOff>275512</xdr:rowOff>
    </xdr:from>
    <xdr:to>
      <xdr:col>1</xdr:col>
      <xdr:colOff>751078</xdr:colOff>
      <xdr:row>130</xdr:row>
      <xdr:rowOff>508839</xdr:rowOff>
    </xdr:to>
    <xdr:pic>
      <xdr:nvPicPr>
        <xdr:cNvPr id="280" name="336 Imagen">
          <a:extLst>
            <a:ext uri="{FF2B5EF4-FFF2-40B4-BE49-F238E27FC236}">
              <a16:creationId xmlns:a16="http://schemas.microsoft.com/office/drawing/2014/main" id="{8763E72F-9D86-483D-9D86-A754219DC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516298">
          <a:off x="427745" y="106655957"/>
          <a:ext cx="233327" cy="584788"/>
        </a:xfrm>
        <a:prstGeom prst="rect">
          <a:avLst/>
        </a:prstGeom>
      </xdr:spPr>
    </xdr:pic>
    <xdr:clientData/>
  </xdr:twoCellAnchor>
  <xdr:twoCellAnchor>
    <xdr:from>
      <xdr:col>1</xdr:col>
      <xdr:colOff>272149</xdr:colOff>
      <xdr:row>79</xdr:row>
      <xdr:rowOff>122237</xdr:rowOff>
    </xdr:from>
    <xdr:to>
      <xdr:col>1</xdr:col>
      <xdr:colOff>803967</xdr:colOff>
      <xdr:row>79</xdr:row>
      <xdr:rowOff>788987</xdr:rowOff>
    </xdr:to>
    <xdr:pic>
      <xdr:nvPicPr>
        <xdr:cNvPr id="281" name="418 Imagen">
          <a:extLst>
            <a:ext uri="{FF2B5EF4-FFF2-40B4-BE49-F238E27FC236}">
              <a16:creationId xmlns:a16="http://schemas.microsoft.com/office/drawing/2014/main" id="{0761F4E5-D209-4656-93E6-7E9169236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874" y="61501337"/>
          <a:ext cx="531818" cy="666750"/>
        </a:xfrm>
        <a:prstGeom prst="rect">
          <a:avLst/>
        </a:prstGeom>
      </xdr:spPr>
    </xdr:pic>
    <xdr:clientData/>
  </xdr:twoCellAnchor>
  <xdr:twoCellAnchor>
    <xdr:from>
      <xdr:col>1</xdr:col>
      <xdr:colOff>172933</xdr:colOff>
      <xdr:row>140</xdr:row>
      <xdr:rowOff>111125</xdr:rowOff>
    </xdr:from>
    <xdr:to>
      <xdr:col>2</xdr:col>
      <xdr:colOff>0</xdr:colOff>
      <xdr:row>140</xdr:row>
      <xdr:rowOff>187325</xdr:rowOff>
    </xdr:to>
    <xdr:grpSp>
      <xdr:nvGrpSpPr>
        <xdr:cNvPr id="282" name="102 Grupo">
          <a:extLst>
            <a:ext uri="{FF2B5EF4-FFF2-40B4-BE49-F238E27FC236}">
              <a16:creationId xmlns:a16="http://schemas.microsoft.com/office/drawing/2014/main" id="{376B5A57-178A-4FBD-9727-DC46948F581C}"/>
            </a:ext>
          </a:extLst>
        </xdr:cNvPr>
        <xdr:cNvGrpSpPr/>
      </xdr:nvGrpSpPr>
      <xdr:grpSpPr>
        <a:xfrm>
          <a:off x="257600" y="114972042"/>
          <a:ext cx="1075900" cy="76200"/>
          <a:chOff x="158750" y="29133800"/>
          <a:chExt cx="593230" cy="449212"/>
        </a:xfrm>
      </xdr:grpSpPr>
      <xdr:pic>
        <xdr:nvPicPr>
          <xdr:cNvPr id="283" name="5 Imagen">
            <a:extLst>
              <a:ext uri="{FF2B5EF4-FFF2-40B4-BE49-F238E27FC236}">
                <a16:creationId xmlns:a16="http://schemas.microsoft.com/office/drawing/2014/main" id="{9227A7A3-7F7E-EB56-5663-FE8656BF8D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8750" y="29133800"/>
            <a:ext cx="139660" cy="323850"/>
          </a:xfrm>
          <a:prstGeom prst="rect">
            <a:avLst/>
          </a:prstGeom>
        </xdr:spPr>
      </xdr:pic>
      <xdr:pic>
        <xdr:nvPicPr>
          <xdr:cNvPr id="284" name="78 Imagen">
            <a:extLst>
              <a:ext uri="{FF2B5EF4-FFF2-40B4-BE49-F238E27FC236}">
                <a16:creationId xmlns:a16="http://schemas.microsoft.com/office/drawing/2014/main" id="{499E98AF-F1F3-F070-BB4B-85C8C905ED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4300" y="29296500"/>
            <a:ext cx="487680" cy="28651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153884</xdr:colOff>
      <xdr:row>225</xdr:row>
      <xdr:rowOff>120650</xdr:rowOff>
    </xdr:from>
    <xdr:to>
      <xdr:col>1</xdr:col>
      <xdr:colOff>795233</xdr:colOff>
      <xdr:row>225</xdr:row>
      <xdr:rowOff>506900</xdr:rowOff>
    </xdr:to>
    <xdr:pic>
      <xdr:nvPicPr>
        <xdr:cNvPr id="285" name="450 Imagen">
          <a:extLst>
            <a:ext uri="{FF2B5EF4-FFF2-40B4-BE49-F238E27FC236}">
              <a16:creationId xmlns:a16="http://schemas.microsoft.com/office/drawing/2014/main" id="{BDD21248-E5ED-4428-9A62-F9D4561826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/>
        <a:srcRect l="65627" t="28344" r="1444" b="11551"/>
        <a:stretch/>
      </xdr:blipFill>
      <xdr:spPr>
        <a:xfrm>
          <a:off x="239609" y="188544200"/>
          <a:ext cx="641349" cy="386250"/>
        </a:xfrm>
        <a:prstGeom prst="rect">
          <a:avLst/>
        </a:prstGeom>
      </xdr:spPr>
    </xdr:pic>
    <xdr:clientData/>
  </xdr:twoCellAnchor>
  <xdr:twoCellAnchor>
    <xdr:from>
      <xdr:col>1</xdr:col>
      <xdr:colOff>142167</xdr:colOff>
      <xdr:row>226</xdr:row>
      <xdr:rowOff>101601</xdr:rowOff>
    </xdr:from>
    <xdr:to>
      <xdr:col>1</xdr:col>
      <xdr:colOff>806949</xdr:colOff>
      <xdr:row>226</xdr:row>
      <xdr:rowOff>546764</xdr:rowOff>
    </xdr:to>
    <xdr:pic>
      <xdr:nvPicPr>
        <xdr:cNvPr id="286" name="839 Imagen">
          <a:extLst>
            <a:ext uri="{FF2B5EF4-FFF2-40B4-BE49-F238E27FC236}">
              <a16:creationId xmlns:a16="http://schemas.microsoft.com/office/drawing/2014/main" id="{A8FD2146-F600-40BC-8B75-E987A5684C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/>
        <a:srcRect l="11293" r="45816" b="12917"/>
        <a:stretch/>
      </xdr:blipFill>
      <xdr:spPr>
        <a:xfrm>
          <a:off x="227892" y="189172851"/>
          <a:ext cx="664782" cy="445163"/>
        </a:xfrm>
        <a:prstGeom prst="rect">
          <a:avLst/>
        </a:prstGeom>
      </xdr:spPr>
    </xdr:pic>
    <xdr:clientData/>
  </xdr:twoCellAnchor>
  <xdr:twoCellAnchor>
    <xdr:from>
      <xdr:col>1</xdr:col>
      <xdr:colOff>231428</xdr:colOff>
      <xdr:row>324</xdr:row>
      <xdr:rowOff>19050</xdr:rowOff>
    </xdr:from>
    <xdr:to>
      <xdr:col>1</xdr:col>
      <xdr:colOff>534070</xdr:colOff>
      <xdr:row>324</xdr:row>
      <xdr:rowOff>666750</xdr:rowOff>
    </xdr:to>
    <xdr:pic>
      <xdr:nvPicPr>
        <xdr:cNvPr id="287" name="Picture 3">
          <a:extLst>
            <a:ext uri="{FF2B5EF4-FFF2-40B4-BE49-F238E27FC236}">
              <a16:creationId xmlns:a16="http://schemas.microsoft.com/office/drawing/2014/main" id="{0B4DB2EE-D7E2-46E5-B816-BBEBC16FE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53" y="269357475"/>
          <a:ext cx="302642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250956</xdr:colOff>
      <xdr:row>326</xdr:row>
      <xdr:rowOff>50800</xdr:rowOff>
    </xdr:from>
    <xdr:to>
      <xdr:col>1</xdr:col>
      <xdr:colOff>514542</xdr:colOff>
      <xdr:row>326</xdr:row>
      <xdr:rowOff>638175</xdr:rowOff>
    </xdr:to>
    <xdr:pic>
      <xdr:nvPicPr>
        <xdr:cNvPr id="288" name="Picture 3">
          <a:extLst>
            <a:ext uri="{FF2B5EF4-FFF2-40B4-BE49-F238E27FC236}">
              <a16:creationId xmlns:a16="http://schemas.microsoft.com/office/drawing/2014/main" id="{5E5F5756-2F16-4249-B23C-8FB0DC5C0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681" y="270817975"/>
          <a:ext cx="263586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150735</xdr:colOff>
      <xdr:row>223</xdr:row>
      <xdr:rowOff>129682</xdr:rowOff>
    </xdr:from>
    <xdr:to>
      <xdr:col>1</xdr:col>
      <xdr:colOff>736600</xdr:colOff>
      <xdr:row>223</xdr:row>
      <xdr:rowOff>631996</xdr:rowOff>
    </xdr:to>
    <xdr:pic>
      <xdr:nvPicPr>
        <xdr:cNvPr id="289" name="787 Imagen">
          <a:extLst>
            <a:ext uri="{FF2B5EF4-FFF2-40B4-BE49-F238E27FC236}">
              <a16:creationId xmlns:a16="http://schemas.microsoft.com/office/drawing/2014/main" id="{6D1CA758-1109-4BBB-8533-DE03F5995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460" y="187019707"/>
          <a:ext cx="585865" cy="502314"/>
        </a:xfrm>
        <a:prstGeom prst="rect">
          <a:avLst/>
        </a:prstGeom>
      </xdr:spPr>
    </xdr:pic>
    <xdr:clientData/>
  </xdr:twoCellAnchor>
  <xdr:twoCellAnchor>
    <xdr:from>
      <xdr:col>1</xdr:col>
      <xdr:colOff>134860</xdr:colOff>
      <xdr:row>224</xdr:row>
      <xdr:rowOff>116699</xdr:rowOff>
    </xdr:from>
    <xdr:to>
      <xdr:col>1</xdr:col>
      <xdr:colOff>750757</xdr:colOff>
      <xdr:row>224</xdr:row>
      <xdr:rowOff>511347</xdr:rowOff>
    </xdr:to>
    <xdr:pic>
      <xdr:nvPicPr>
        <xdr:cNvPr id="290" name="788 Imagen">
          <a:extLst>
            <a:ext uri="{FF2B5EF4-FFF2-40B4-BE49-F238E27FC236}">
              <a16:creationId xmlns:a16="http://schemas.microsoft.com/office/drawing/2014/main" id="{C1DA4F9F-589F-4ACB-9F49-428D2C67B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85" y="187892549"/>
          <a:ext cx="615897" cy="394648"/>
        </a:xfrm>
        <a:prstGeom prst="rect">
          <a:avLst/>
        </a:prstGeom>
      </xdr:spPr>
    </xdr:pic>
    <xdr:clientData/>
  </xdr:twoCellAnchor>
  <xdr:twoCellAnchor>
    <xdr:from>
      <xdr:col>1</xdr:col>
      <xdr:colOff>71360</xdr:colOff>
      <xdr:row>222</xdr:row>
      <xdr:rowOff>139699</xdr:rowOff>
    </xdr:from>
    <xdr:to>
      <xdr:col>1</xdr:col>
      <xdr:colOff>730250</xdr:colOff>
      <xdr:row>222</xdr:row>
      <xdr:rowOff>547296</xdr:rowOff>
    </xdr:to>
    <xdr:pic>
      <xdr:nvPicPr>
        <xdr:cNvPr id="291" name="792 Imagen">
          <a:extLst>
            <a:ext uri="{FF2B5EF4-FFF2-40B4-BE49-F238E27FC236}">
              <a16:creationId xmlns:a16="http://schemas.microsoft.com/office/drawing/2014/main" id="{15E1642C-8F83-4EF8-889C-B050A71F3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85" y="186143899"/>
          <a:ext cx="658890" cy="407597"/>
        </a:xfrm>
        <a:prstGeom prst="rect">
          <a:avLst/>
        </a:prstGeom>
      </xdr:spPr>
    </xdr:pic>
    <xdr:clientData/>
  </xdr:twoCellAnchor>
  <xdr:twoCellAnchor>
    <xdr:from>
      <xdr:col>1</xdr:col>
      <xdr:colOff>69928</xdr:colOff>
      <xdr:row>567</xdr:row>
      <xdr:rowOff>171451</xdr:rowOff>
    </xdr:from>
    <xdr:to>
      <xdr:col>1</xdr:col>
      <xdr:colOff>679528</xdr:colOff>
      <xdr:row>567</xdr:row>
      <xdr:rowOff>432849</xdr:rowOff>
    </xdr:to>
    <xdr:pic>
      <xdr:nvPicPr>
        <xdr:cNvPr id="292" name="796 Imagen">
          <a:extLst>
            <a:ext uri="{FF2B5EF4-FFF2-40B4-BE49-F238E27FC236}">
              <a16:creationId xmlns:a16="http://schemas.microsoft.com/office/drawing/2014/main" id="{98ACD656-CC14-4682-8D89-50D93AB133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5" cstate="print">
          <a:extLst>
            <a:ext uri="{BEBA8EAE-BF5A-486C-A8C5-ECC9F3942E4B}">
              <a14:imgProps xmlns:a14="http://schemas.microsoft.com/office/drawing/2010/main">
                <a14:imgLayer r:embed="rId286">
                  <a14:imgEffect>
                    <a14:backgroundRemoval t="9984" b="89976" l="5255" r="95513">
                      <a14:foregroundMark x1="74980" y1="62409" x2="90744" y2="56225"/>
                      <a14:foregroundMark x1="90744" y1="56225" x2="87429" y2="58367"/>
                      <a14:foregroundMark x1="85893" y1="56467" x2="84317" y2="56791"/>
                      <a14:foregroundMark x1="90865" y1="52142" x2="94584" y2="51213"/>
                      <a14:foregroundMark x1="5255" y1="47171" x2="11479" y2="45594"/>
                      <a14:foregroundMark x1="93048" y1="49960" x2="95513" y2="5400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30" t="30762" r="3364" b="29194"/>
        <a:stretch/>
      </xdr:blipFill>
      <xdr:spPr>
        <a:xfrm>
          <a:off x="155653" y="467363176"/>
          <a:ext cx="609600" cy="261398"/>
        </a:xfrm>
        <a:prstGeom prst="rect">
          <a:avLst/>
        </a:prstGeom>
      </xdr:spPr>
    </xdr:pic>
    <xdr:clientData/>
  </xdr:twoCellAnchor>
  <xdr:twoCellAnchor>
    <xdr:from>
      <xdr:col>1</xdr:col>
      <xdr:colOff>212969</xdr:colOff>
      <xdr:row>494</xdr:row>
      <xdr:rowOff>50800</xdr:rowOff>
    </xdr:from>
    <xdr:to>
      <xdr:col>1</xdr:col>
      <xdr:colOff>822237</xdr:colOff>
      <xdr:row>494</xdr:row>
      <xdr:rowOff>581491</xdr:rowOff>
    </xdr:to>
    <xdr:pic>
      <xdr:nvPicPr>
        <xdr:cNvPr id="293" name="804 Imagen">
          <a:extLst>
            <a:ext uri="{FF2B5EF4-FFF2-40B4-BE49-F238E27FC236}">
              <a16:creationId xmlns:a16="http://schemas.microsoft.com/office/drawing/2014/main" id="{44101B4D-5F46-4481-AA8D-D43F33285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298694" y="417855400"/>
          <a:ext cx="609268" cy="530691"/>
        </a:xfrm>
        <a:prstGeom prst="rect">
          <a:avLst/>
        </a:prstGeom>
      </xdr:spPr>
    </xdr:pic>
    <xdr:clientData/>
  </xdr:twoCellAnchor>
  <xdr:twoCellAnchor>
    <xdr:from>
      <xdr:col>1</xdr:col>
      <xdr:colOff>269953</xdr:colOff>
      <xdr:row>491</xdr:row>
      <xdr:rowOff>123825</xdr:rowOff>
    </xdr:from>
    <xdr:to>
      <xdr:col>1</xdr:col>
      <xdr:colOff>765253</xdr:colOff>
      <xdr:row>491</xdr:row>
      <xdr:rowOff>711200</xdr:rowOff>
    </xdr:to>
    <xdr:pic>
      <xdr:nvPicPr>
        <xdr:cNvPr id="294" name="795 Imagen">
          <a:extLst>
            <a:ext uri="{FF2B5EF4-FFF2-40B4-BE49-F238E27FC236}">
              <a16:creationId xmlns:a16="http://schemas.microsoft.com/office/drawing/2014/main" id="{165643B2-D7AE-41FF-A8A0-05742C535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78" y="415270950"/>
          <a:ext cx="495300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176947</xdr:colOff>
      <xdr:row>565</xdr:row>
      <xdr:rowOff>46000</xdr:rowOff>
    </xdr:from>
    <xdr:to>
      <xdr:col>1</xdr:col>
      <xdr:colOff>572510</xdr:colOff>
      <xdr:row>565</xdr:row>
      <xdr:rowOff>577850</xdr:rowOff>
    </xdr:to>
    <xdr:pic>
      <xdr:nvPicPr>
        <xdr:cNvPr id="295" name="54 Imagen">
          <a:extLst>
            <a:ext uri="{FF2B5EF4-FFF2-40B4-BE49-F238E27FC236}">
              <a16:creationId xmlns:a16="http://schemas.microsoft.com/office/drawing/2014/main" id="{3CD2CC19-8C39-4C82-9331-EC21DCCC6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672" y="465999475"/>
          <a:ext cx="395563" cy="531850"/>
        </a:xfrm>
        <a:prstGeom prst="rect">
          <a:avLst/>
        </a:prstGeom>
      </xdr:spPr>
    </xdr:pic>
    <xdr:clientData/>
  </xdr:twoCellAnchor>
  <xdr:twoCellAnchor>
    <xdr:from>
      <xdr:col>1</xdr:col>
      <xdr:colOff>173467</xdr:colOff>
      <xdr:row>566</xdr:row>
      <xdr:rowOff>37250</xdr:rowOff>
    </xdr:from>
    <xdr:to>
      <xdr:col>1</xdr:col>
      <xdr:colOff>575990</xdr:colOff>
      <xdr:row>566</xdr:row>
      <xdr:rowOff>565150</xdr:rowOff>
    </xdr:to>
    <xdr:pic>
      <xdr:nvPicPr>
        <xdr:cNvPr id="296" name="58 Imagen">
          <a:extLst>
            <a:ext uri="{FF2B5EF4-FFF2-40B4-BE49-F238E27FC236}">
              <a16:creationId xmlns:a16="http://schemas.microsoft.com/office/drawing/2014/main" id="{824AD5DC-49A8-4DA3-BDFD-CFBEBC8D0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192" y="466609850"/>
          <a:ext cx="402523" cy="527900"/>
        </a:xfrm>
        <a:prstGeom prst="rect">
          <a:avLst/>
        </a:prstGeom>
      </xdr:spPr>
    </xdr:pic>
    <xdr:clientData/>
  </xdr:twoCellAnchor>
  <xdr:twoCellAnchor>
    <xdr:from>
      <xdr:col>1</xdr:col>
      <xdr:colOff>169123</xdr:colOff>
      <xdr:row>568</xdr:row>
      <xdr:rowOff>45150</xdr:rowOff>
    </xdr:from>
    <xdr:to>
      <xdr:col>1</xdr:col>
      <xdr:colOff>580334</xdr:colOff>
      <xdr:row>568</xdr:row>
      <xdr:rowOff>571500</xdr:rowOff>
    </xdr:to>
    <xdr:pic>
      <xdr:nvPicPr>
        <xdr:cNvPr id="297" name="130 Imagen">
          <a:extLst>
            <a:ext uri="{FF2B5EF4-FFF2-40B4-BE49-F238E27FC236}">
              <a16:creationId xmlns:a16="http://schemas.microsoft.com/office/drawing/2014/main" id="{C7D3EA15-8791-46D0-A12D-F47FBAE2B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48" y="467856000"/>
          <a:ext cx="411211" cy="526350"/>
        </a:xfrm>
        <a:prstGeom prst="rect">
          <a:avLst/>
        </a:prstGeom>
      </xdr:spPr>
    </xdr:pic>
    <xdr:clientData/>
  </xdr:twoCellAnchor>
  <xdr:twoCellAnchor>
    <xdr:from>
      <xdr:col>1</xdr:col>
      <xdr:colOff>152579</xdr:colOff>
      <xdr:row>255</xdr:row>
      <xdr:rowOff>25400</xdr:rowOff>
    </xdr:from>
    <xdr:to>
      <xdr:col>1</xdr:col>
      <xdr:colOff>606037</xdr:colOff>
      <xdr:row>255</xdr:row>
      <xdr:rowOff>588986</xdr:rowOff>
    </xdr:to>
    <xdr:pic>
      <xdr:nvPicPr>
        <xdr:cNvPr id="298" name="3 Imagen">
          <a:extLst>
            <a:ext uri="{FF2B5EF4-FFF2-40B4-BE49-F238E27FC236}">
              <a16:creationId xmlns:a16="http://schemas.microsoft.com/office/drawing/2014/main" id="{949A541E-510D-4D9A-81ED-7E3A52544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304" y="212928200"/>
          <a:ext cx="453458" cy="563586"/>
        </a:xfrm>
        <a:prstGeom prst="rect">
          <a:avLst/>
        </a:prstGeom>
      </xdr:spPr>
    </xdr:pic>
    <xdr:clientData/>
  </xdr:twoCellAnchor>
  <xdr:twoCellAnchor>
    <xdr:from>
      <xdr:col>1</xdr:col>
      <xdr:colOff>139983</xdr:colOff>
      <xdr:row>256</xdr:row>
      <xdr:rowOff>29350</xdr:rowOff>
    </xdr:from>
    <xdr:to>
      <xdr:col>1</xdr:col>
      <xdr:colOff>618633</xdr:colOff>
      <xdr:row>256</xdr:row>
      <xdr:rowOff>592936</xdr:rowOff>
    </xdr:to>
    <xdr:pic>
      <xdr:nvPicPr>
        <xdr:cNvPr id="299" name="26 Imagen">
          <a:extLst>
            <a:ext uri="{FF2B5EF4-FFF2-40B4-BE49-F238E27FC236}">
              <a16:creationId xmlns:a16="http://schemas.microsoft.com/office/drawing/2014/main" id="{4C53CFE0-D08D-426A-8606-71081A619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08" y="213551275"/>
          <a:ext cx="478650" cy="563586"/>
        </a:xfrm>
        <a:prstGeom prst="rect">
          <a:avLst/>
        </a:prstGeom>
      </xdr:spPr>
    </xdr:pic>
    <xdr:clientData/>
  </xdr:twoCellAnchor>
  <xdr:twoCellAnchor>
    <xdr:from>
      <xdr:col>1</xdr:col>
      <xdr:colOff>291002</xdr:colOff>
      <xdr:row>843</xdr:row>
      <xdr:rowOff>213457</xdr:rowOff>
    </xdr:from>
    <xdr:to>
      <xdr:col>1</xdr:col>
      <xdr:colOff>783150</xdr:colOff>
      <xdr:row>843</xdr:row>
      <xdr:rowOff>343655</xdr:rowOff>
    </xdr:to>
    <xdr:pic>
      <xdr:nvPicPr>
        <xdr:cNvPr id="300" name="16 Imagen">
          <a:extLst>
            <a:ext uri="{FF2B5EF4-FFF2-40B4-BE49-F238E27FC236}">
              <a16:creationId xmlns:a16="http://schemas.microsoft.com/office/drawing/2014/main" id="{92249B40-8712-4D0A-8614-C0E443E16C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654" b="35891"/>
        <a:stretch/>
      </xdr:blipFill>
      <xdr:spPr bwMode="auto">
        <a:xfrm>
          <a:off x="376727" y="701824957"/>
          <a:ext cx="492148" cy="130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150083</xdr:colOff>
      <xdr:row>969</xdr:row>
      <xdr:rowOff>259232</xdr:rowOff>
    </xdr:from>
    <xdr:to>
      <xdr:col>1</xdr:col>
      <xdr:colOff>637763</xdr:colOff>
      <xdr:row>969</xdr:row>
      <xdr:rowOff>524103</xdr:rowOff>
    </xdr:to>
    <xdr:pic>
      <xdr:nvPicPr>
        <xdr:cNvPr id="301" name="1415 Imagen">
          <a:extLst>
            <a:ext uri="{FF2B5EF4-FFF2-40B4-BE49-F238E27FC236}">
              <a16:creationId xmlns:a16="http://schemas.microsoft.com/office/drawing/2014/main" id="{B88EAD6B-8A89-49A7-99B1-3B104BB79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47212" y="794409003"/>
          <a:ext cx="264871" cy="487680"/>
        </a:xfrm>
        <a:prstGeom prst="rect">
          <a:avLst/>
        </a:prstGeom>
      </xdr:spPr>
    </xdr:pic>
    <xdr:clientData/>
  </xdr:twoCellAnchor>
  <xdr:twoCellAnchor>
    <xdr:from>
      <xdr:col>1</xdr:col>
      <xdr:colOff>289638</xdr:colOff>
      <xdr:row>768</xdr:row>
      <xdr:rowOff>288925</xdr:rowOff>
    </xdr:from>
    <xdr:to>
      <xdr:col>1</xdr:col>
      <xdr:colOff>777318</xdr:colOff>
      <xdr:row>768</xdr:row>
      <xdr:rowOff>551053</xdr:rowOff>
    </xdr:to>
    <xdr:pic>
      <xdr:nvPicPr>
        <xdr:cNvPr id="302" name="1437 Imagen">
          <a:extLst>
            <a:ext uri="{FF2B5EF4-FFF2-40B4-BE49-F238E27FC236}">
              <a16:creationId xmlns:a16="http://schemas.microsoft.com/office/drawing/2014/main" id="{7E53FBA7-20C3-44EE-9E90-2119D9E3F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363" y="643207375"/>
          <a:ext cx="487680" cy="262128"/>
        </a:xfrm>
        <a:prstGeom prst="rect">
          <a:avLst/>
        </a:prstGeom>
      </xdr:spPr>
    </xdr:pic>
    <xdr:clientData/>
  </xdr:twoCellAnchor>
  <xdr:twoCellAnchor>
    <xdr:from>
      <xdr:col>1</xdr:col>
      <xdr:colOff>460072</xdr:colOff>
      <xdr:row>778</xdr:row>
      <xdr:rowOff>242700</xdr:rowOff>
    </xdr:from>
    <xdr:to>
      <xdr:col>1</xdr:col>
      <xdr:colOff>670384</xdr:colOff>
      <xdr:row>778</xdr:row>
      <xdr:rowOff>728613</xdr:rowOff>
    </xdr:to>
    <xdr:pic>
      <xdr:nvPicPr>
        <xdr:cNvPr id="303" name="1447 Imagen">
          <a:extLst>
            <a:ext uri="{FF2B5EF4-FFF2-40B4-BE49-F238E27FC236}">
              <a16:creationId xmlns:a16="http://schemas.microsoft.com/office/drawing/2014/main" id="{96196AA4-159C-45FF-A21E-CC2DDDF86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97" y="652019400"/>
          <a:ext cx="210312" cy="485913"/>
        </a:xfrm>
        <a:prstGeom prst="rect">
          <a:avLst/>
        </a:prstGeom>
      </xdr:spPr>
    </xdr:pic>
    <xdr:clientData/>
  </xdr:twoCellAnchor>
  <xdr:twoCellAnchor>
    <xdr:from>
      <xdr:col>1</xdr:col>
      <xdr:colOff>246004</xdr:colOff>
      <xdr:row>327</xdr:row>
      <xdr:rowOff>57151</xdr:rowOff>
    </xdr:from>
    <xdr:to>
      <xdr:col>1</xdr:col>
      <xdr:colOff>519495</xdr:colOff>
      <xdr:row>327</xdr:row>
      <xdr:rowOff>669900</xdr:rowOff>
    </xdr:to>
    <xdr:pic>
      <xdr:nvPicPr>
        <xdr:cNvPr id="304" name="Picture 3">
          <a:extLst>
            <a:ext uri="{FF2B5EF4-FFF2-40B4-BE49-F238E27FC236}">
              <a16:creationId xmlns:a16="http://schemas.microsoft.com/office/drawing/2014/main" id="{88CE1E7E-0FAB-48A1-8AC8-E6933D384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729" y="271538701"/>
          <a:ext cx="273491" cy="61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112312</xdr:colOff>
      <xdr:row>260</xdr:row>
      <xdr:rowOff>31750</xdr:rowOff>
    </xdr:from>
    <xdr:to>
      <xdr:col>1</xdr:col>
      <xdr:colOff>646304</xdr:colOff>
      <xdr:row>260</xdr:row>
      <xdr:rowOff>560825</xdr:rowOff>
    </xdr:to>
    <xdr:pic>
      <xdr:nvPicPr>
        <xdr:cNvPr id="305" name="14 Imagen">
          <a:extLst>
            <a:ext uri="{FF2B5EF4-FFF2-40B4-BE49-F238E27FC236}">
              <a16:creationId xmlns:a16="http://schemas.microsoft.com/office/drawing/2014/main" id="{7E7B5062-501C-482C-AF02-B24F740DC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37" y="216096850"/>
          <a:ext cx="533992" cy="529075"/>
        </a:xfrm>
        <a:prstGeom prst="rect">
          <a:avLst/>
        </a:prstGeom>
      </xdr:spPr>
    </xdr:pic>
    <xdr:clientData/>
  </xdr:twoCellAnchor>
  <xdr:twoCellAnchor>
    <xdr:from>
      <xdr:col>1</xdr:col>
      <xdr:colOff>110737</xdr:colOff>
      <xdr:row>227</xdr:row>
      <xdr:rowOff>192050</xdr:rowOff>
    </xdr:from>
    <xdr:to>
      <xdr:col>1</xdr:col>
      <xdr:colOff>647880</xdr:colOff>
      <xdr:row>227</xdr:row>
      <xdr:rowOff>494193</xdr:rowOff>
    </xdr:to>
    <xdr:pic>
      <xdr:nvPicPr>
        <xdr:cNvPr id="306" name="1377 Imagen">
          <a:extLst>
            <a:ext uri="{FF2B5EF4-FFF2-40B4-BE49-F238E27FC236}">
              <a16:creationId xmlns:a16="http://schemas.microsoft.com/office/drawing/2014/main" id="{4BF6E6F9-8D49-4233-B83A-144456339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62" y="189911000"/>
          <a:ext cx="537143" cy="302143"/>
        </a:xfrm>
        <a:prstGeom prst="rect">
          <a:avLst/>
        </a:prstGeom>
      </xdr:spPr>
    </xdr:pic>
    <xdr:clientData/>
  </xdr:twoCellAnchor>
  <xdr:twoCellAnchor>
    <xdr:from>
      <xdr:col>1</xdr:col>
      <xdr:colOff>170023</xdr:colOff>
      <xdr:row>435</xdr:row>
      <xdr:rowOff>222249</xdr:rowOff>
    </xdr:from>
    <xdr:to>
      <xdr:col>1</xdr:col>
      <xdr:colOff>935840</xdr:colOff>
      <xdr:row>435</xdr:row>
      <xdr:rowOff>694692</xdr:rowOff>
    </xdr:to>
    <xdr:pic>
      <xdr:nvPicPr>
        <xdr:cNvPr id="307" name="740 Imagen" descr="Imagen que contiene papelería, sobre&#10;&#10;Descripción generada con confianza alta">
          <a:extLst>
            <a:ext uri="{FF2B5EF4-FFF2-40B4-BE49-F238E27FC236}">
              <a16:creationId xmlns:a16="http://schemas.microsoft.com/office/drawing/2014/main" id="{5798AB4E-694E-439B-AE24-A087962F2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1" cstate="print">
          <a:extLst>
            <a:ext uri="{BEBA8EAE-BF5A-486C-A8C5-ECC9F3942E4B}">
              <a14:imgProps xmlns:a14="http://schemas.microsoft.com/office/drawing/2010/main">
                <a14:imgLayer r:embed="rId302">
                  <a14:imgEffect>
                    <a14:backgroundRemoval t="9988" b="89972" l="6187" r="91953">
                      <a14:foregroundMark x1="9098" y1="45047" x2="11444" y2="48039"/>
                      <a14:foregroundMark x1="8168" y1="45451" x2="10797" y2="45815"/>
                      <a14:foregroundMark x1="9988" y1="43753" x2="10150" y2="44521"/>
                      <a14:foregroundMark x1="10150" y1="44521" x2="11686" y2="43995"/>
                      <a14:foregroundMark x1="9220" y1="44400" x2="11808" y2="43510"/>
                      <a14:foregroundMark x1="6632" y1="46098" x2="13021" y2="42337"/>
                      <a14:foregroundMark x1="13021" y1="42337" x2="6227" y2="45006"/>
                      <a14:foregroundMark x1="6227" y1="45006" x2="9098" y2="47756"/>
                      <a14:foregroundMark x1="89082" y1="53579" x2="91953" y2="5786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03" t="26025" r="3826" b="21507"/>
        <a:stretch/>
      </xdr:blipFill>
      <xdr:spPr>
        <a:xfrm>
          <a:off x="255748" y="366753774"/>
          <a:ext cx="765817" cy="472443"/>
        </a:xfrm>
        <a:prstGeom prst="rect">
          <a:avLst/>
        </a:prstGeom>
      </xdr:spPr>
    </xdr:pic>
    <xdr:clientData/>
  </xdr:twoCellAnchor>
  <xdr:twoCellAnchor>
    <xdr:from>
      <xdr:col>1</xdr:col>
      <xdr:colOff>218810</xdr:colOff>
      <xdr:row>438</xdr:row>
      <xdr:rowOff>174625</xdr:rowOff>
    </xdr:from>
    <xdr:to>
      <xdr:col>1</xdr:col>
      <xdr:colOff>1013307</xdr:colOff>
      <xdr:row>438</xdr:row>
      <xdr:rowOff>751591</xdr:rowOff>
    </xdr:to>
    <xdr:pic>
      <xdr:nvPicPr>
        <xdr:cNvPr id="308" name="771 Imagen" descr="Imagen que contiene sobre, papelería&#10;&#10;Descripción generada con confianza alta">
          <a:extLst>
            <a:ext uri="{FF2B5EF4-FFF2-40B4-BE49-F238E27FC236}">
              <a16:creationId xmlns:a16="http://schemas.microsoft.com/office/drawing/2014/main" id="{9982546C-9FEA-4FC6-8734-C7FDF73CE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3" cstate="print">
          <a:extLst>
            <a:ext uri="{BEBA8EAE-BF5A-486C-A8C5-ECC9F3942E4B}">
              <a14:imgProps xmlns:a14="http://schemas.microsoft.com/office/drawing/2010/main">
                <a14:imgLayer r:embed="rId304">
                  <a14:imgEffect>
                    <a14:backgroundRemoval t="9988" b="89972" l="8330" r="95309">
                      <a14:foregroundMark x1="7157" y1="38334" x2="14598" y2="37525"/>
                      <a14:foregroundMark x1="14598" y1="37525" x2="8411" y2="41245"/>
                      <a14:foregroundMark x1="8411" y1="41245" x2="8330" y2="39345"/>
                      <a14:foregroundMark x1="90659" y1="60696" x2="95309" y2="636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658" t="25243" r="4433" b="19741"/>
        <a:stretch/>
      </xdr:blipFill>
      <xdr:spPr>
        <a:xfrm>
          <a:off x="304535" y="369363625"/>
          <a:ext cx="794497" cy="576966"/>
        </a:xfrm>
        <a:prstGeom prst="rect">
          <a:avLst/>
        </a:prstGeom>
      </xdr:spPr>
    </xdr:pic>
    <xdr:clientData/>
  </xdr:twoCellAnchor>
  <xdr:twoCellAnchor>
    <xdr:from>
      <xdr:col>1</xdr:col>
      <xdr:colOff>290675</xdr:colOff>
      <xdr:row>441</xdr:row>
      <xdr:rowOff>242090</xdr:rowOff>
    </xdr:from>
    <xdr:to>
      <xdr:col>1</xdr:col>
      <xdr:colOff>1047750</xdr:colOff>
      <xdr:row>441</xdr:row>
      <xdr:rowOff>700698</xdr:rowOff>
    </xdr:to>
    <xdr:pic>
      <xdr:nvPicPr>
        <xdr:cNvPr id="309" name="772 Imagen">
          <a:extLst>
            <a:ext uri="{FF2B5EF4-FFF2-40B4-BE49-F238E27FC236}">
              <a16:creationId xmlns:a16="http://schemas.microsoft.com/office/drawing/2014/main" id="{0E27864A-7BCE-401C-8EF9-BE97B0E323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print">
          <a:extLst>
            <a:ext uri="{BEBA8EAE-BF5A-486C-A8C5-ECC9F3942E4B}">
              <a14:imgProps xmlns:a14="http://schemas.microsoft.com/office/drawing/2010/main">
                <a14:imgLayer r:embed="rId306">
                  <a14:imgEffect>
                    <a14:backgroundRemoval t="9988" b="89972" l="8573" r="91670">
                      <a14:foregroundMark x1="8573" y1="33401" x2="10918" y2="38455"/>
                      <a14:foregroundMark x1="89082" y1="61100" x2="89486" y2="70077"/>
                      <a14:foregroundMark x1="89486" y1="70077" x2="90376" y2="61342"/>
                      <a14:foregroundMark x1="90376" y1="61342" x2="91670" y2="662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434" t="25116" r="4304" b="20679"/>
        <a:stretch/>
      </xdr:blipFill>
      <xdr:spPr>
        <a:xfrm>
          <a:off x="376400" y="372088565"/>
          <a:ext cx="757075" cy="458608"/>
        </a:xfrm>
        <a:prstGeom prst="rect">
          <a:avLst/>
        </a:prstGeom>
      </xdr:spPr>
    </xdr:pic>
    <xdr:clientData/>
  </xdr:twoCellAnchor>
  <xdr:twoCellAnchor>
    <xdr:from>
      <xdr:col>1</xdr:col>
      <xdr:colOff>278097</xdr:colOff>
      <xdr:row>22</xdr:row>
      <xdr:rowOff>202465</xdr:rowOff>
    </xdr:from>
    <xdr:to>
      <xdr:col>1</xdr:col>
      <xdr:colOff>746125</xdr:colOff>
      <xdr:row>22</xdr:row>
      <xdr:rowOff>569875</xdr:rowOff>
    </xdr:to>
    <xdr:pic>
      <xdr:nvPicPr>
        <xdr:cNvPr id="311" name="801 Imagen">
          <a:extLst>
            <a:ext uri="{FF2B5EF4-FFF2-40B4-BE49-F238E27FC236}">
              <a16:creationId xmlns:a16="http://schemas.microsoft.com/office/drawing/2014/main" id="{3F968DB8-3D9A-4C7F-AC68-837046BDC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22" y="11089540"/>
          <a:ext cx="468028" cy="367410"/>
        </a:xfrm>
        <a:prstGeom prst="rect">
          <a:avLst/>
        </a:prstGeom>
      </xdr:spPr>
    </xdr:pic>
    <xdr:clientData/>
  </xdr:twoCellAnchor>
  <xdr:twoCellAnchor>
    <xdr:from>
      <xdr:col>1</xdr:col>
      <xdr:colOff>187826</xdr:colOff>
      <xdr:row>867</xdr:row>
      <xdr:rowOff>38100</xdr:rowOff>
    </xdr:from>
    <xdr:to>
      <xdr:col>1</xdr:col>
      <xdr:colOff>537076</xdr:colOff>
      <xdr:row>867</xdr:row>
      <xdr:rowOff>620183</xdr:rowOff>
    </xdr:to>
    <xdr:pic>
      <xdr:nvPicPr>
        <xdr:cNvPr id="312" name="810 Imagen">
          <a:extLst>
            <a:ext uri="{FF2B5EF4-FFF2-40B4-BE49-F238E27FC236}">
              <a16:creationId xmlns:a16="http://schemas.microsoft.com/office/drawing/2014/main" id="{C5D146C3-CBCA-433B-8D5B-A238EA4FB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72" r="21979"/>
        <a:stretch/>
      </xdr:blipFill>
      <xdr:spPr bwMode="auto">
        <a:xfrm>
          <a:off x="273551" y="717346800"/>
          <a:ext cx="349250" cy="58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273678</xdr:colOff>
      <xdr:row>1062</xdr:row>
      <xdr:rowOff>36720</xdr:rowOff>
    </xdr:from>
    <xdr:to>
      <xdr:col>1</xdr:col>
      <xdr:colOff>603878</xdr:colOff>
      <xdr:row>1062</xdr:row>
      <xdr:rowOff>532412</xdr:rowOff>
    </xdr:to>
    <xdr:pic>
      <xdr:nvPicPr>
        <xdr:cNvPr id="313" name="799 Imagen">
          <a:extLst>
            <a:ext uri="{FF2B5EF4-FFF2-40B4-BE49-F238E27FC236}">
              <a16:creationId xmlns:a16="http://schemas.microsoft.com/office/drawing/2014/main" id="{551EF31B-9170-4E76-9BA7-C93788C911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33" t="7238" r="22532" b="7894"/>
        <a:stretch/>
      </xdr:blipFill>
      <xdr:spPr>
        <a:xfrm>
          <a:off x="359403" y="859410795"/>
          <a:ext cx="330200" cy="495692"/>
        </a:xfrm>
        <a:prstGeom prst="rect">
          <a:avLst/>
        </a:prstGeom>
      </xdr:spPr>
    </xdr:pic>
    <xdr:clientData/>
  </xdr:twoCellAnchor>
  <xdr:twoCellAnchor>
    <xdr:from>
      <xdr:col>1</xdr:col>
      <xdr:colOff>237648</xdr:colOff>
      <xdr:row>138</xdr:row>
      <xdr:rowOff>63501</xdr:rowOff>
    </xdr:from>
    <xdr:to>
      <xdr:col>1</xdr:col>
      <xdr:colOff>679719</xdr:colOff>
      <xdr:row>138</xdr:row>
      <xdr:rowOff>552916</xdr:rowOff>
    </xdr:to>
    <xdr:pic>
      <xdr:nvPicPr>
        <xdr:cNvPr id="314" name="805 Imagen">
          <a:extLst>
            <a:ext uri="{FF2B5EF4-FFF2-40B4-BE49-F238E27FC236}">
              <a16:creationId xmlns:a16="http://schemas.microsoft.com/office/drawing/2014/main" id="{3771FADA-CD4A-4CC1-B138-5A6A8312A6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33" t="13173" r="15508" b="12884"/>
        <a:stretch/>
      </xdr:blipFill>
      <xdr:spPr>
        <a:xfrm>
          <a:off x="323373" y="113420526"/>
          <a:ext cx="442071" cy="489415"/>
        </a:xfrm>
        <a:prstGeom prst="rect">
          <a:avLst/>
        </a:prstGeom>
      </xdr:spPr>
    </xdr:pic>
    <xdr:clientData/>
  </xdr:twoCellAnchor>
  <xdr:twoCellAnchor>
    <xdr:from>
      <xdr:col>1</xdr:col>
      <xdr:colOff>155575</xdr:colOff>
      <xdr:row>65</xdr:row>
      <xdr:rowOff>254000</xdr:rowOff>
    </xdr:from>
    <xdr:to>
      <xdr:col>1</xdr:col>
      <xdr:colOff>828467</xdr:colOff>
      <xdr:row>65</xdr:row>
      <xdr:rowOff>587375</xdr:rowOff>
    </xdr:to>
    <xdr:pic>
      <xdr:nvPicPr>
        <xdr:cNvPr id="315" name="1384 Imagen">
          <a:extLst>
            <a:ext uri="{FF2B5EF4-FFF2-40B4-BE49-F238E27FC236}">
              <a16:creationId xmlns:a16="http://schemas.microsoft.com/office/drawing/2014/main" id="{0D8CE8AA-BB7A-465D-9D50-7CAE172ED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241300" y="49079150"/>
          <a:ext cx="672892" cy="333375"/>
        </a:xfrm>
        <a:prstGeom prst="rect">
          <a:avLst/>
        </a:prstGeom>
      </xdr:spPr>
    </xdr:pic>
    <xdr:clientData/>
  </xdr:twoCellAnchor>
  <xdr:twoCellAnchor>
    <xdr:from>
      <xdr:col>1</xdr:col>
      <xdr:colOff>103270</xdr:colOff>
      <xdr:row>63</xdr:row>
      <xdr:rowOff>250825</xdr:rowOff>
    </xdr:from>
    <xdr:to>
      <xdr:col>1</xdr:col>
      <xdr:colOff>836322</xdr:colOff>
      <xdr:row>63</xdr:row>
      <xdr:rowOff>670830</xdr:rowOff>
    </xdr:to>
    <xdr:pic>
      <xdr:nvPicPr>
        <xdr:cNvPr id="316" name="1392 Imagen">
          <a:extLst>
            <a:ext uri="{FF2B5EF4-FFF2-40B4-BE49-F238E27FC236}">
              <a16:creationId xmlns:a16="http://schemas.microsoft.com/office/drawing/2014/main" id="{82D7A712-C765-4D53-AB41-4F2695411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88995" y="47304325"/>
          <a:ext cx="733052" cy="420005"/>
        </a:xfrm>
        <a:prstGeom prst="rect">
          <a:avLst/>
        </a:prstGeom>
      </xdr:spPr>
    </xdr:pic>
    <xdr:clientData/>
  </xdr:twoCellAnchor>
  <xdr:twoCellAnchor>
    <xdr:from>
      <xdr:col>1</xdr:col>
      <xdr:colOff>247728</xdr:colOff>
      <xdr:row>665</xdr:row>
      <xdr:rowOff>133349</xdr:rowOff>
    </xdr:from>
    <xdr:to>
      <xdr:col>1</xdr:col>
      <xdr:colOff>755729</xdr:colOff>
      <xdr:row>665</xdr:row>
      <xdr:rowOff>649934</xdr:rowOff>
    </xdr:to>
    <xdr:pic>
      <xdr:nvPicPr>
        <xdr:cNvPr id="317" name="820 Imagen">
          <a:extLst>
            <a:ext uri="{FF2B5EF4-FFF2-40B4-BE49-F238E27FC236}">
              <a16:creationId xmlns:a16="http://schemas.microsoft.com/office/drawing/2014/main" id="{858BA842-C91B-4A3D-8C01-1F71168F6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90" t="26220" r="29194" b="30822"/>
        <a:stretch/>
      </xdr:blipFill>
      <xdr:spPr>
        <a:xfrm>
          <a:off x="333453" y="551840399"/>
          <a:ext cx="508001" cy="516585"/>
        </a:xfrm>
        <a:prstGeom prst="rect">
          <a:avLst/>
        </a:prstGeom>
      </xdr:spPr>
    </xdr:pic>
    <xdr:clientData/>
  </xdr:twoCellAnchor>
  <xdr:twoCellAnchor>
    <xdr:from>
      <xdr:col>1</xdr:col>
      <xdr:colOff>245321</xdr:colOff>
      <xdr:row>850</xdr:row>
      <xdr:rowOff>15304</xdr:rowOff>
    </xdr:from>
    <xdr:to>
      <xdr:col>1</xdr:col>
      <xdr:colOff>670082</xdr:colOff>
      <xdr:row>850</xdr:row>
      <xdr:rowOff>593725</xdr:rowOff>
    </xdr:to>
    <xdr:pic>
      <xdr:nvPicPr>
        <xdr:cNvPr id="318" name="823 Imagen">
          <a:extLst>
            <a:ext uri="{FF2B5EF4-FFF2-40B4-BE49-F238E27FC236}">
              <a16:creationId xmlns:a16="http://schemas.microsoft.com/office/drawing/2014/main" id="{8E8C69C5-D045-4B61-B2C0-551839E3F3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69" r="13093"/>
        <a:stretch/>
      </xdr:blipFill>
      <xdr:spPr>
        <a:xfrm>
          <a:off x="331046" y="706160704"/>
          <a:ext cx="424761" cy="578421"/>
        </a:xfrm>
        <a:prstGeom prst="rect">
          <a:avLst/>
        </a:prstGeom>
      </xdr:spPr>
    </xdr:pic>
    <xdr:clientData/>
  </xdr:twoCellAnchor>
  <xdr:twoCellAnchor>
    <xdr:from>
      <xdr:col>1</xdr:col>
      <xdr:colOff>363334</xdr:colOff>
      <xdr:row>851</xdr:row>
      <xdr:rowOff>243059</xdr:rowOff>
    </xdr:from>
    <xdr:to>
      <xdr:col>1</xdr:col>
      <xdr:colOff>933450</xdr:colOff>
      <xdr:row>851</xdr:row>
      <xdr:rowOff>482600</xdr:rowOff>
    </xdr:to>
    <xdr:pic>
      <xdr:nvPicPr>
        <xdr:cNvPr id="319" name="824 Imagen">
          <a:extLst>
            <a:ext uri="{FF2B5EF4-FFF2-40B4-BE49-F238E27FC236}">
              <a16:creationId xmlns:a16="http://schemas.microsoft.com/office/drawing/2014/main" id="{840ED2A4-AEDC-43B9-990F-0258D5BB02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4" t="26416" b="27991"/>
        <a:stretch/>
      </xdr:blipFill>
      <xdr:spPr>
        <a:xfrm>
          <a:off x="449059" y="707036159"/>
          <a:ext cx="570116" cy="239541"/>
        </a:xfrm>
        <a:prstGeom prst="rect">
          <a:avLst/>
        </a:prstGeom>
      </xdr:spPr>
    </xdr:pic>
    <xdr:clientData/>
  </xdr:twoCellAnchor>
  <xdr:twoCellAnchor>
    <xdr:from>
      <xdr:col>1</xdr:col>
      <xdr:colOff>273551</xdr:colOff>
      <xdr:row>847</xdr:row>
      <xdr:rowOff>107950</xdr:rowOff>
    </xdr:from>
    <xdr:to>
      <xdr:col>1</xdr:col>
      <xdr:colOff>641852</xdr:colOff>
      <xdr:row>847</xdr:row>
      <xdr:rowOff>480942</xdr:rowOff>
    </xdr:to>
    <xdr:pic>
      <xdr:nvPicPr>
        <xdr:cNvPr id="320" name="825 Imagen">
          <a:extLst>
            <a:ext uri="{FF2B5EF4-FFF2-40B4-BE49-F238E27FC236}">
              <a16:creationId xmlns:a16="http://schemas.microsoft.com/office/drawing/2014/main" id="{378292F0-0324-4DED-819C-CD7F53EB97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68" t="18518" r="16056" b="21393"/>
        <a:stretch/>
      </xdr:blipFill>
      <xdr:spPr>
        <a:xfrm>
          <a:off x="359276" y="704310250"/>
          <a:ext cx="368301" cy="372992"/>
        </a:xfrm>
        <a:prstGeom prst="rect">
          <a:avLst/>
        </a:prstGeom>
      </xdr:spPr>
    </xdr:pic>
    <xdr:clientData/>
  </xdr:twoCellAnchor>
  <xdr:twoCellAnchor>
    <xdr:from>
      <xdr:col>1</xdr:col>
      <xdr:colOff>229101</xdr:colOff>
      <xdr:row>849</xdr:row>
      <xdr:rowOff>101600</xdr:rowOff>
    </xdr:from>
    <xdr:to>
      <xdr:col>1</xdr:col>
      <xdr:colOff>876801</xdr:colOff>
      <xdr:row>849</xdr:row>
      <xdr:rowOff>410173</xdr:rowOff>
    </xdr:to>
    <xdr:pic>
      <xdr:nvPicPr>
        <xdr:cNvPr id="321" name="826 Imagen">
          <a:extLst>
            <a:ext uri="{FF2B5EF4-FFF2-40B4-BE49-F238E27FC236}">
              <a16:creationId xmlns:a16="http://schemas.microsoft.com/office/drawing/2014/main" id="{EBDBF48E-8C2D-45A6-A347-D61FAAAC20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73" t="27753" b="27165"/>
        <a:stretch/>
      </xdr:blipFill>
      <xdr:spPr>
        <a:xfrm>
          <a:off x="314826" y="705599300"/>
          <a:ext cx="647700" cy="308573"/>
        </a:xfrm>
        <a:prstGeom prst="rect">
          <a:avLst/>
        </a:prstGeom>
      </xdr:spPr>
    </xdr:pic>
    <xdr:clientData/>
  </xdr:twoCellAnchor>
  <xdr:twoCellAnchor>
    <xdr:from>
      <xdr:col>1</xdr:col>
      <xdr:colOff>292166</xdr:colOff>
      <xdr:row>848</xdr:row>
      <xdr:rowOff>53117</xdr:rowOff>
    </xdr:from>
    <xdr:to>
      <xdr:col>1</xdr:col>
      <xdr:colOff>750237</xdr:colOff>
      <xdr:row>848</xdr:row>
      <xdr:rowOff>568325</xdr:rowOff>
    </xdr:to>
    <xdr:pic>
      <xdr:nvPicPr>
        <xdr:cNvPr id="322" name="827 Imagen">
          <a:extLst>
            <a:ext uri="{FF2B5EF4-FFF2-40B4-BE49-F238E27FC236}">
              <a16:creationId xmlns:a16="http://schemas.microsoft.com/office/drawing/2014/main" id="{3B5D0163-D1C0-4F00-B5C2-B33DFAE8D7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6"/>
        <a:stretch/>
      </xdr:blipFill>
      <xdr:spPr>
        <a:xfrm>
          <a:off x="377891" y="704903117"/>
          <a:ext cx="458071" cy="515208"/>
        </a:xfrm>
        <a:prstGeom prst="rect">
          <a:avLst/>
        </a:prstGeom>
      </xdr:spPr>
    </xdr:pic>
    <xdr:clientData/>
  </xdr:twoCellAnchor>
  <xdr:twoCellAnchor>
    <xdr:from>
      <xdr:col>1</xdr:col>
      <xdr:colOff>237778</xdr:colOff>
      <xdr:row>672</xdr:row>
      <xdr:rowOff>71761</xdr:rowOff>
    </xdr:from>
    <xdr:to>
      <xdr:col>1</xdr:col>
      <xdr:colOff>857250</xdr:colOff>
      <xdr:row>672</xdr:row>
      <xdr:rowOff>695222</xdr:rowOff>
    </xdr:to>
    <xdr:pic>
      <xdr:nvPicPr>
        <xdr:cNvPr id="323" name="52 Imagen">
          <a:extLst>
            <a:ext uri="{FF2B5EF4-FFF2-40B4-BE49-F238E27FC236}">
              <a16:creationId xmlns:a16="http://schemas.microsoft.com/office/drawing/2014/main" id="{9F93EFFE-6657-4085-9B98-6BE1AF7EC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503" y="557874811"/>
          <a:ext cx="619472" cy="623461"/>
        </a:xfrm>
        <a:prstGeom prst="rect">
          <a:avLst/>
        </a:prstGeom>
      </xdr:spPr>
    </xdr:pic>
    <xdr:clientData/>
  </xdr:twoCellAnchor>
  <xdr:twoCellAnchor>
    <xdr:from>
      <xdr:col>1</xdr:col>
      <xdr:colOff>307975</xdr:colOff>
      <xdr:row>488</xdr:row>
      <xdr:rowOff>247650</xdr:rowOff>
    </xdr:from>
    <xdr:to>
      <xdr:col>1</xdr:col>
      <xdr:colOff>831850</xdr:colOff>
      <xdr:row>488</xdr:row>
      <xdr:rowOff>610507</xdr:rowOff>
    </xdr:to>
    <xdr:pic>
      <xdr:nvPicPr>
        <xdr:cNvPr id="324" name="792 Imagen">
          <a:extLst>
            <a:ext uri="{FF2B5EF4-FFF2-40B4-BE49-F238E27FC236}">
              <a16:creationId xmlns:a16="http://schemas.microsoft.com/office/drawing/2014/main" id="{7C9B0AB4-A487-438F-9D6D-F6E3EBBE3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412737300"/>
          <a:ext cx="523875" cy="362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320674</xdr:colOff>
      <xdr:row>83</xdr:row>
      <xdr:rowOff>152399</xdr:rowOff>
    </xdr:from>
    <xdr:to>
      <xdr:col>1</xdr:col>
      <xdr:colOff>806449</xdr:colOff>
      <xdr:row>83</xdr:row>
      <xdr:rowOff>715147</xdr:rowOff>
    </xdr:to>
    <xdr:pic>
      <xdr:nvPicPr>
        <xdr:cNvPr id="325" name="36 Imagen">
          <a:extLst>
            <a:ext uri="{FF2B5EF4-FFF2-40B4-BE49-F238E27FC236}">
              <a16:creationId xmlns:a16="http://schemas.microsoft.com/office/drawing/2014/main" id="{3725A707-8E73-4337-83D0-0069BDCF6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399" y="65074799"/>
          <a:ext cx="485775" cy="562748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85</xdr:row>
      <xdr:rowOff>97924</xdr:rowOff>
    </xdr:from>
    <xdr:to>
      <xdr:col>1</xdr:col>
      <xdr:colOff>857250</xdr:colOff>
      <xdr:row>85</xdr:row>
      <xdr:rowOff>784225</xdr:rowOff>
    </xdr:to>
    <xdr:pic>
      <xdr:nvPicPr>
        <xdr:cNvPr id="326" name="Imagen 325">
          <a:extLst>
            <a:ext uri="{FF2B5EF4-FFF2-40B4-BE49-F238E27FC236}">
              <a16:creationId xmlns:a16="http://schemas.microsoft.com/office/drawing/2014/main" id="{59D1FBFB-94F8-4677-9316-632E5AB41F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41"/>
        <a:stretch/>
      </xdr:blipFill>
      <xdr:spPr>
        <a:xfrm>
          <a:off x="238125" y="66791974"/>
          <a:ext cx="704850" cy="686301"/>
        </a:xfrm>
        <a:prstGeom prst="rect">
          <a:avLst/>
        </a:prstGeom>
      </xdr:spPr>
    </xdr:pic>
    <xdr:clientData/>
  </xdr:twoCellAnchor>
  <xdr:twoCellAnchor>
    <xdr:from>
      <xdr:col>1</xdr:col>
      <xdr:colOff>339737</xdr:colOff>
      <xdr:row>315</xdr:row>
      <xdr:rowOff>127001</xdr:rowOff>
    </xdr:from>
    <xdr:to>
      <xdr:col>1</xdr:col>
      <xdr:colOff>609837</xdr:colOff>
      <xdr:row>315</xdr:row>
      <xdr:rowOff>756315</xdr:rowOff>
    </xdr:to>
    <xdr:pic>
      <xdr:nvPicPr>
        <xdr:cNvPr id="327" name="Imagen 326">
          <a:extLst>
            <a:ext uri="{FF2B5EF4-FFF2-40B4-BE49-F238E27FC236}">
              <a16:creationId xmlns:a16="http://schemas.microsoft.com/office/drawing/2014/main" id="{1E108224-9353-4F31-87E3-CFA8A7C13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72" t="8333" r="31986" b="3799"/>
        <a:stretch/>
      </xdr:blipFill>
      <xdr:spPr>
        <a:xfrm>
          <a:off x="425462" y="262140701"/>
          <a:ext cx="270100" cy="629314"/>
        </a:xfrm>
        <a:prstGeom prst="rect">
          <a:avLst/>
        </a:prstGeom>
      </xdr:spPr>
    </xdr:pic>
    <xdr:clientData/>
  </xdr:twoCellAnchor>
  <xdr:twoCellAnchor>
    <xdr:from>
      <xdr:col>1</xdr:col>
      <xdr:colOff>333376</xdr:colOff>
      <xdr:row>314</xdr:row>
      <xdr:rowOff>79375</xdr:rowOff>
    </xdr:from>
    <xdr:to>
      <xdr:col>1</xdr:col>
      <xdr:colOff>658768</xdr:colOff>
      <xdr:row>314</xdr:row>
      <xdr:rowOff>791515</xdr:rowOff>
    </xdr:to>
    <xdr:pic>
      <xdr:nvPicPr>
        <xdr:cNvPr id="328" name="Imagen 327">
          <a:extLst>
            <a:ext uri="{FF2B5EF4-FFF2-40B4-BE49-F238E27FC236}">
              <a16:creationId xmlns:a16="http://schemas.microsoft.com/office/drawing/2014/main" id="{2E91050D-B4D1-4372-9120-71785A72F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0" t="6875" r="30625" b="4375"/>
        <a:stretch/>
      </xdr:blipFill>
      <xdr:spPr>
        <a:xfrm>
          <a:off x="419101" y="261207250"/>
          <a:ext cx="325392" cy="712140"/>
        </a:xfrm>
        <a:prstGeom prst="rect">
          <a:avLst/>
        </a:prstGeom>
      </xdr:spPr>
    </xdr:pic>
    <xdr:clientData/>
  </xdr:twoCellAnchor>
  <xdr:twoCellAnchor>
    <xdr:from>
      <xdr:col>1</xdr:col>
      <xdr:colOff>301626</xdr:colOff>
      <xdr:row>317</xdr:row>
      <xdr:rowOff>89911</xdr:rowOff>
    </xdr:from>
    <xdr:to>
      <xdr:col>1</xdr:col>
      <xdr:colOff>619194</xdr:colOff>
      <xdr:row>317</xdr:row>
      <xdr:rowOff>737611</xdr:rowOff>
    </xdr:to>
    <xdr:pic>
      <xdr:nvPicPr>
        <xdr:cNvPr id="329" name="Imagen 328">
          <a:extLst>
            <a:ext uri="{FF2B5EF4-FFF2-40B4-BE49-F238E27FC236}">
              <a16:creationId xmlns:a16="http://schemas.microsoft.com/office/drawing/2014/main" id="{048FDCF7-F89D-420C-B4AD-3B8BC3F22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3750" r="28125" b="8126"/>
        <a:stretch/>
      </xdr:blipFill>
      <xdr:spPr>
        <a:xfrm>
          <a:off x="387351" y="263875261"/>
          <a:ext cx="317568" cy="647700"/>
        </a:xfrm>
        <a:prstGeom prst="rect">
          <a:avLst/>
        </a:prstGeom>
      </xdr:spPr>
    </xdr:pic>
    <xdr:clientData/>
  </xdr:twoCellAnchor>
  <xdr:twoCellAnchor>
    <xdr:from>
      <xdr:col>1</xdr:col>
      <xdr:colOff>320675</xdr:colOff>
      <xdr:row>316</xdr:row>
      <xdr:rowOff>79375</xdr:rowOff>
    </xdr:from>
    <xdr:to>
      <xdr:col>1</xdr:col>
      <xdr:colOff>601960</xdr:colOff>
      <xdr:row>316</xdr:row>
      <xdr:rowOff>777875</xdr:rowOff>
    </xdr:to>
    <xdr:pic>
      <xdr:nvPicPr>
        <xdr:cNvPr id="330" name="Imagen 329">
          <a:extLst>
            <a:ext uri="{FF2B5EF4-FFF2-40B4-BE49-F238E27FC236}">
              <a16:creationId xmlns:a16="http://schemas.microsoft.com/office/drawing/2014/main" id="{BA1EB8D8-5877-43E3-8D90-4D17DE09FD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75" r="31250"/>
        <a:stretch/>
      </xdr:blipFill>
      <xdr:spPr>
        <a:xfrm>
          <a:off x="406400" y="262978900"/>
          <a:ext cx="281285" cy="698500"/>
        </a:xfrm>
        <a:prstGeom prst="rect">
          <a:avLst/>
        </a:prstGeom>
      </xdr:spPr>
    </xdr:pic>
    <xdr:clientData/>
  </xdr:twoCellAnchor>
  <xdr:twoCellAnchor>
    <xdr:from>
      <xdr:col>1</xdr:col>
      <xdr:colOff>320674</xdr:colOff>
      <xdr:row>367</xdr:row>
      <xdr:rowOff>115832</xdr:rowOff>
    </xdr:from>
    <xdr:to>
      <xdr:col>1</xdr:col>
      <xdr:colOff>857249</xdr:colOff>
      <xdr:row>367</xdr:row>
      <xdr:rowOff>797589</xdr:rowOff>
    </xdr:to>
    <xdr:pic>
      <xdr:nvPicPr>
        <xdr:cNvPr id="331" name="Imagen 330">
          <a:extLst>
            <a:ext uri="{FF2B5EF4-FFF2-40B4-BE49-F238E27FC236}">
              <a16:creationId xmlns:a16="http://schemas.microsoft.com/office/drawing/2014/main" id="{E99D9FE5-A5A5-4BE8-9AD7-1DBEC8408C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4166" r="13333"/>
        <a:stretch/>
      </xdr:blipFill>
      <xdr:spPr>
        <a:xfrm>
          <a:off x="406399" y="305163482"/>
          <a:ext cx="536575" cy="681757"/>
        </a:xfrm>
        <a:prstGeom prst="rect">
          <a:avLst/>
        </a:prstGeom>
      </xdr:spPr>
    </xdr:pic>
    <xdr:clientData/>
  </xdr:twoCellAnchor>
  <xdr:twoCellAnchor>
    <xdr:from>
      <xdr:col>1</xdr:col>
      <xdr:colOff>263525</xdr:colOff>
      <xdr:row>366</xdr:row>
      <xdr:rowOff>104978</xdr:rowOff>
    </xdr:from>
    <xdr:to>
      <xdr:col>1</xdr:col>
      <xdr:colOff>822325</xdr:colOff>
      <xdr:row>366</xdr:row>
      <xdr:rowOff>816644</xdr:rowOff>
    </xdr:to>
    <xdr:pic>
      <xdr:nvPicPr>
        <xdr:cNvPr id="332" name="Imagen 331">
          <a:extLst>
            <a:ext uri="{FF2B5EF4-FFF2-40B4-BE49-F238E27FC236}">
              <a16:creationId xmlns:a16="http://schemas.microsoft.com/office/drawing/2014/main" id="{B8D01E2F-989F-4548-AC20-C7CA691FFD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20" t="12913" r="19520" b="8108"/>
        <a:stretch/>
      </xdr:blipFill>
      <xdr:spPr>
        <a:xfrm>
          <a:off x="349250" y="304266803"/>
          <a:ext cx="558800" cy="711666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377</xdr:row>
      <xdr:rowOff>102657</xdr:rowOff>
    </xdr:from>
    <xdr:to>
      <xdr:col>1</xdr:col>
      <xdr:colOff>746125</xdr:colOff>
      <xdr:row>377</xdr:row>
      <xdr:rowOff>731971</xdr:rowOff>
    </xdr:to>
    <xdr:pic>
      <xdr:nvPicPr>
        <xdr:cNvPr id="333" name="Imagen 332">
          <a:extLst>
            <a:ext uri="{FF2B5EF4-FFF2-40B4-BE49-F238E27FC236}">
              <a16:creationId xmlns:a16="http://schemas.microsoft.com/office/drawing/2014/main" id="{2C1DD0CF-41C8-44D7-95E3-262551E6D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1" t="10316" r="16619" b="8023"/>
        <a:stretch/>
      </xdr:blipFill>
      <xdr:spPr>
        <a:xfrm>
          <a:off x="323850" y="314008557"/>
          <a:ext cx="508000" cy="629314"/>
        </a:xfrm>
        <a:prstGeom prst="rect">
          <a:avLst/>
        </a:prstGeom>
      </xdr:spPr>
    </xdr:pic>
    <xdr:clientData/>
  </xdr:twoCellAnchor>
  <xdr:twoCellAnchor>
    <xdr:from>
      <xdr:col>1</xdr:col>
      <xdr:colOff>260351</xdr:colOff>
      <xdr:row>378</xdr:row>
      <xdr:rowOff>28292</xdr:rowOff>
    </xdr:from>
    <xdr:to>
      <xdr:col>1</xdr:col>
      <xdr:colOff>698500</xdr:colOff>
      <xdr:row>378</xdr:row>
      <xdr:rowOff>739958</xdr:rowOff>
    </xdr:to>
    <xdr:pic>
      <xdr:nvPicPr>
        <xdr:cNvPr id="334" name="Imagen 333">
          <a:extLst>
            <a:ext uri="{FF2B5EF4-FFF2-40B4-BE49-F238E27FC236}">
              <a16:creationId xmlns:a16="http://schemas.microsoft.com/office/drawing/2014/main" id="{D7DD33A1-C047-400B-8DB4-4F3DC6823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72" r="21085"/>
        <a:stretch/>
      </xdr:blipFill>
      <xdr:spPr>
        <a:xfrm>
          <a:off x="346076" y="314820017"/>
          <a:ext cx="438149" cy="711666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332</xdr:row>
      <xdr:rowOff>66675</xdr:rowOff>
    </xdr:from>
    <xdr:to>
      <xdr:col>1</xdr:col>
      <xdr:colOff>617175</xdr:colOff>
      <xdr:row>332</xdr:row>
      <xdr:rowOff>635466</xdr:rowOff>
    </xdr:to>
    <xdr:pic>
      <xdr:nvPicPr>
        <xdr:cNvPr id="335" name="710 Imagen">
          <a:extLst>
            <a:ext uri="{FF2B5EF4-FFF2-40B4-BE49-F238E27FC236}">
              <a16:creationId xmlns:a16="http://schemas.microsoft.com/office/drawing/2014/main" id="{5E8160FE-2F50-4B5D-8D7D-1627A4CF4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75101050"/>
          <a:ext cx="579075" cy="568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254000</xdr:colOff>
      <xdr:row>368</xdr:row>
      <xdr:rowOff>107950</xdr:rowOff>
    </xdr:from>
    <xdr:to>
      <xdr:col>1</xdr:col>
      <xdr:colOff>869982</xdr:colOff>
      <xdr:row>368</xdr:row>
      <xdr:rowOff>695325</xdr:rowOff>
    </xdr:to>
    <xdr:pic>
      <xdr:nvPicPr>
        <xdr:cNvPr id="336" name="711 Imagen">
          <a:extLst>
            <a:ext uri="{FF2B5EF4-FFF2-40B4-BE49-F238E27FC236}">
              <a16:creationId xmlns:a16="http://schemas.microsoft.com/office/drawing/2014/main" id="{790FE770-208B-448D-BCF3-7E2EFEF5E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" y="306041425"/>
          <a:ext cx="615982" cy="58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323850</xdr:colOff>
      <xdr:row>313</xdr:row>
      <xdr:rowOff>28323</xdr:rowOff>
    </xdr:from>
    <xdr:to>
      <xdr:col>1</xdr:col>
      <xdr:colOff>619125</xdr:colOff>
      <xdr:row>313</xdr:row>
      <xdr:rowOff>727542</xdr:rowOff>
    </xdr:to>
    <xdr:pic>
      <xdr:nvPicPr>
        <xdr:cNvPr id="337" name="731 Imagen">
          <a:extLst>
            <a:ext uri="{FF2B5EF4-FFF2-40B4-BE49-F238E27FC236}">
              <a16:creationId xmlns:a16="http://schemas.microsoft.com/office/drawing/2014/main" id="{42F8FDFA-02A9-4D85-9DF2-750E28621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60270373"/>
          <a:ext cx="295275" cy="699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82550</xdr:colOff>
      <xdr:row>804</xdr:row>
      <xdr:rowOff>12700</xdr:rowOff>
    </xdr:from>
    <xdr:to>
      <xdr:col>1</xdr:col>
      <xdr:colOff>730250</xdr:colOff>
      <xdr:row>804</xdr:row>
      <xdr:rowOff>660400</xdr:rowOff>
    </xdr:to>
    <xdr:pic>
      <xdr:nvPicPr>
        <xdr:cNvPr id="338" name="Imagen 337">
          <a:extLst>
            <a:ext uri="{FF2B5EF4-FFF2-40B4-BE49-F238E27FC236}">
              <a16:creationId xmlns:a16="http://schemas.microsoft.com/office/drawing/2014/main" id="{1FA123EE-5191-457E-887A-CEFC84674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672563425"/>
          <a:ext cx="647700" cy="64770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805</xdr:row>
      <xdr:rowOff>0</xdr:rowOff>
    </xdr:from>
    <xdr:to>
      <xdr:col>1</xdr:col>
      <xdr:colOff>546100</xdr:colOff>
      <xdr:row>805</xdr:row>
      <xdr:rowOff>631080</xdr:rowOff>
    </xdr:to>
    <xdr:pic>
      <xdr:nvPicPr>
        <xdr:cNvPr id="339" name="Imagen 338">
          <a:extLst>
            <a:ext uri="{FF2B5EF4-FFF2-40B4-BE49-F238E27FC236}">
              <a16:creationId xmlns:a16="http://schemas.microsoft.com/office/drawing/2014/main" id="{64D11DD1-9BD1-46E0-ADAE-189432A4D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73236525"/>
          <a:ext cx="393700" cy="631080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806</xdr:row>
      <xdr:rowOff>25400</xdr:rowOff>
    </xdr:from>
    <xdr:to>
      <xdr:col>1</xdr:col>
      <xdr:colOff>520700</xdr:colOff>
      <xdr:row>806</xdr:row>
      <xdr:rowOff>656480</xdr:rowOff>
    </xdr:to>
    <xdr:pic>
      <xdr:nvPicPr>
        <xdr:cNvPr id="340" name="Imagen 339">
          <a:extLst>
            <a:ext uri="{FF2B5EF4-FFF2-40B4-BE49-F238E27FC236}">
              <a16:creationId xmlns:a16="http://schemas.microsoft.com/office/drawing/2014/main" id="{BC130012-949A-4C0B-A8A2-29FE7F75F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25" y="673947725"/>
          <a:ext cx="279400" cy="631080"/>
        </a:xfrm>
        <a:prstGeom prst="rect">
          <a:avLst/>
        </a:prstGeom>
      </xdr:spPr>
    </xdr:pic>
    <xdr:clientData/>
  </xdr:twoCellAnchor>
  <xdr:twoCellAnchor>
    <xdr:from>
      <xdr:col>1</xdr:col>
      <xdr:colOff>28961</xdr:colOff>
      <xdr:row>807</xdr:row>
      <xdr:rowOff>372497</xdr:rowOff>
    </xdr:from>
    <xdr:to>
      <xdr:col>1</xdr:col>
      <xdr:colOff>1213727</xdr:colOff>
      <xdr:row>807</xdr:row>
      <xdr:rowOff>492125</xdr:rowOff>
    </xdr:to>
    <xdr:pic>
      <xdr:nvPicPr>
        <xdr:cNvPr id="341" name="Imagen 340">
          <a:extLst>
            <a:ext uri="{FF2B5EF4-FFF2-40B4-BE49-F238E27FC236}">
              <a16:creationId xmlns:a16="http://schemas.microsoft.com/office/drawing/2014/main" id="{E99BB740-9619-4B8E-988C-39D3C0B55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47255" y="674448053"/>
          <a:ext cx="119628" cy="1184766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808</xdr:row>
      <xdr:rowOff>85725</xdr:rowOff>
    </xdr:from>
    <xdr:to>
      <xdr:col>1</xdr:col>
      <xdr:colOff>782505</xdr:colOff>
      <xdr:row>808</xdr:row>
      <xdr:rowOff>615205</xdr:rowOff>
    </xdr:to>
    <xdr:pic>
      <xdr:nvPicPr>
        <xdr:cNvPr id="342" name="Imagen 341">
          <a:extLst>
            <a:ext uri="{FF2B5EF4-FFF2-40B4-BE49-F238E27FC236}">
              <a16:creationId xmlns:a16="http://schemas.microsoft.com/office/drawing/2014/main" id="{24CAF421-59DA-4C01-B481-37C8001C6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675379650"/>
          <a:ext cx="687255" cy="52948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809</xdr:row>
      <xdr:rowOff>45155</xdr:rowOff>
    </xdr:from>
    <xdr:to>
      <xdr:col>1</xdr:col>
      <xdr:colOff>695325</xdr:colOff>
      <xdr:row>809</xdr:row>
      <xdr:rowOff>647660</xdr:rowOff>
    </xdr:to>
    <xdr:pic>
      <xdr:nvPicPr>
        <xdr:cNvPr id="343" name="Imagen 342" descr="Imagen que contiene interior&#10;&#10;Descripción generada automáticamente">
          <a:extLst>
            <a:ext uri="{FF2B5EF4-FFF2-40B4-BE49-F238E27FC236}">
              <a16:creationId xmlns:a16="http://schemas.microsoft.com/office/drawing/2014/main" id="{B5321B60-2A70-4CFD-A647-E50F065FD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76024880"/>
          <a:ext cx="733425" cy="602505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525</xdr:row>
      <xdr:rowOff>0</xdr:rowOff>
    </xdr:from>
    <xdr:to>
      <xdr:col>1</xdr:col>
      <xdr:colOff>571501</xdr:colOff>
      <xdr:row>525</xdr:row>
      <xdr:rowOff>521981</xdr:rowOff>
    </xdr:to>
    <xdr:pic>
      <xdr:nvPicPr>
        <xdr:cNvPr id="344" name="Imagen 343">
          <a:extLst>
            <a:ext uri="{FF2B5EF4-FFF2-40B4-BE49-F238E27FC236}">
              <a16:creationId xmlns:a16="http://schemas.microsoft.com/office/drawing/2014/main" id="{181B40CF-AD2E-4691-89FB-208D83009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38826275"/>
          <a:ext cx="523876" cy="521981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846</xdr:row>
      <xdr:rowOff>0</xdr:rowOff>
    </xdr:from>
    <xdr:to>
      <xdr:col>1</xdr:col>
      <xdr:colOff>752475</xdr:colOff>
      <xdr:row>846</xdr:row>
      <xdr:rowOff>638175</xdr:rowOff>
    </xdr:to>
    <xdr:pic>
      <xdr:nvPicPr>
        <xdr:cNvPr id="345" name="Imagen 344">
          <a:extLst>
            <a:ext uri="{FF2B5EF4-FFF2-40B4-BE49-F238E27FC236}">
              <a16:creationId xmlns:a16="http://schemas.microsoft.com/office/drawing/2014/main" id="{F8B009F3-7759-40DD-A06A-D3DF9E45E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703554600"/>
          <a:ext cx="641350" cy="638175"/>
        </a:xfrm>
        <a:prstGeom prst="rect">
          <a:avLst/>
        </a:prstGeom>
      </xdr:spPr>
    </xdr:pic>
    <xdr:clientData/>
  </xdr:twoCellAnchor>
  <xdr:twoCellAnchor>
    <xdr:from>
      <xdr:col>1</xdr:col>
      <xdr:colOff>288924</xdr:colOff>
      <xdr:row>342</xdr:row>
      <xdr:rowOff>79462</xdr:rowOff>
    </xdr:from>
    <xdr:to>
      <xdr:col>1</xdr:col>
      <xdr:colOff>809625</xdr:colOff>
      <xdr:row>342</xdr:row>
      <xdr:rowOff>876344</xdr:rowOff>
    </xdr:to>
    <xdr:pic>
      <xdr:nvPicPr>
        <xdr:cNvPr id="346" name="Imagen 345">
          <a:extLst>
            <a:ext uri="{FF2B5EF4-FFF2-40B4-BE49-F238E27FC236}">
              <a16:creationId xmlns:a16="http://schemas.microsoft.com/office/drawing/2014/main" id="{1C1BA8E2-2707-4467-A9D1-C92F86144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49" y="282924337"/>
          <a:ext cx="520701" cy="796882"/>
        </a:xfrm>
        <a:prstGeom prst="rect">
          <a:avLst/>
        </a:prstGeom>
      </xdr:spPr>
    </xdr:pic>
    <xdr:clientData/>
  </xdr:twoCellAnchor>
  <xdr:twoCellAnchor>
    <xdr:from>
      <xdr:col>1</xdr:col>
      <xdr:colOff>288925</xdr:colOff>
      <xdr:row>344</xdr:row>
      <xdr:rowOff>47626</xdr:rowOff>
    </xdr:from>
    <xdr:to>
      <xdr:col>1</xdr:col>
      <xdr:colOff>847703</xdr:colOff>
      <xdr:row>344</xdr:row>
      <xdr:rowOff>808220</xdr:rowOff>
    </xdr:to>
    <xdr:pic>
      <xdr:nvPicPr>
        <xdr:cNvPr id="347" name="Imagen 346">
          <a:extLst>
            <a:ext uri="{FF2B5EF4-FFF2-40B4-BE49-F238E27FC236}">
              <a16:creationId xmlns:a16="http://schemas.microsoft.com/office/drawing/2014/main" id="{1DC7B7F9-DD9B-434B-86FC-543D80BF0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0" y="284664151"/>
          <a:ext cx="558778" cy="760594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346</xdr:row>
      <xdr:rowOff>18015</xdr:rowOff>
    </xdr:from>
    <xdr:to>
      <xdr:col>1</xdr:col>
      <xdr:colOff>762000</xdr:colOff>
      <xdr:row>346</xdr:row>
      <xdr:rowOff>748860</xdr:rowOff>
    </xdr:to>
    <xdr:pic>
      <xdr:nvPicPr>
        <xdr:cNvPr id="348" name="Imagen 347">
          <a:extLst>
            <a:ext uri="{FF2B5EF4-FFF2-40B4-BE49-F238E27FC236}">
              <a16:creationId xmlns:a16="http://schemas.microsoft.com/office/drawing/2014/main" id="{2629F81F-070C-4264-BE4A-F7D3D5FB8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286215690"/>
          <a:ext cx="533400" cy="730845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1016</xdr:row>
      <xdr:rowOff>50800</xdr:rowOff>
    </xdr:from>
    <xdr:to>
      <xdr:col>1</xdr:col>
      <xdr:colOff>682625</xdr:colOff>
      <xdr:row>1016</xdr:row>
      <xdr:rowOff>515966</xdr:rowOff>
    </xdr:to>
    <xdr:pic>
      <xdr:nvPicPr>
        <xdr:cNvPr id="349" name="Imagen 348">
          <a:extLst>
            <a:ext uri="{FF2B5EF4-FFF2-40B4-BE49-F238E27FC236}">
              <a16:creationId xmlns:a16="http://schemas.microsoft.com/office/drawing/2014/main" id="{4E1C3A80-11EB-46EF-89FA-923FB2EBC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20600975"/>
          <a:ext cx="463550" cy="465166"/>
        </a:xfrm>
        <a:prstGeom prst="rect">
          <a:avLst/>
        </a:prstGeom>
      </xdr:spPr>
    </xdr:pic>
    <xdr:clientData/>
  </xdr:twoCellAnchor>
  <xdr:twoCellAnchor>
    <xdr:from>
      <xdr:col>1</xdr:col>
      <xdr:colOff>165100</xdr:colOff>
      <xdr:row>1017</xdr:row>
      <xdr:rowOff>19050</xdr:rowOff>
    </xdr:from>
    <xdr:to>
      <xdr:col>1</xdr:col>
      <xdr:colOff>673100</xdr:colOff>
      <xdr:row>1017</xdr:row>
      <xdr:rowOff>525312</xdr:rowOff>
    </xdr:to>
    <xdr:pic>
      <xdr:nvPicPr>
        <xdr:cNvPr id="350" name="Imagen 349">
          <a:extLst>
            <a:ext uri="{FF2B5EF4-FFF2-40B4-BE49-F238E27FC236}">
              <a16:creationId xmlns:a16="http://schemas.microsoft.com/office/drawing/2014/main" id="{225D303C-65F5-4553-87D2-BBD23755D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25" y="821102625"/>
          <a:ext cx="508000" cy="506262"/>
        </a:xfrm>
        <a:prstGeom prst="rect">
          <a:avLst/>
        </a:prstGeom>
      </xdr:spPr>
    </xdr:pic>
    <xdr:clientData/>
  </xdr:twoCellAnchor>
  <xdr:twoCellAnchor>
    <xdr:from>
      <xdr:col>1</xdr:col>
      <xdr:colOff>114301</xdr:colOff>
      <xdr:row>257</xdr:row>
      <xdr:rowOff>19051</xdr:rowOff>
    </xdr:from>
    <xdr:to>
      <xdr:col>1</xdr:col>
      <xdr:colOff>676275</xdr:colOff>
      <xdr:row>257</xdr:row>
      <xdr:rowOff>558801</xdr:rowOff>
    </xdr:to>
    <xdr:pic>
      <xdr:nvPicPr>
        <xdr:cNvPr id="351" name="Imagen 350">
          <a:extLst>
            <a:ext uri="{FF2B5EF4-FFF2-40B4-BE49-F238E27FC236}">
              <a16:creationId xmlns:a16="http://schemas.microsoft.com/office/drawing/2014/main" id="{FE194270-153F-43CD-A6EA-98CFAD619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214160101"/>
          <a:ext cx="561974" cy="539750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42</xdr:row>
      <xdr:rowOff>47627</xdr:rowOff>
    </xdr:from>
    <xdr:to>
      <xdr:col>1</xdr:col>
      <xdr:colOff>835023</xdr:colOff>
      <xdr:row>42</xdr:row>
      <xdr:rowOff>649332</xdr:rowOff>
    </xdr:to>
    <xdr:pic>
      <xdr:nvPicPr>
        <xdr:cNvPr id="352" name="Imagen 351">
          <a:extLst>
            <a:ext uri="{FF2B5EF4-FFF2-40B4-BE49-F238E27FC236}">
              <a16:creationId xmlns:a16="http://schemas.microsoft.com/office/drawing/2014/main" id="{DA95AC53-DE8F-49CC-89FA-B2BB13E0A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28384502"/>
          <a:ext cx="628648" cy="601705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43</xdr:row>
      <xdr:rowOff>66675</xdr:rowOff>
    </xdr:from>
    <xdr:to>
      <xdr:col>1</xdr:col>
      <xdr:colOff>847725</xdr:colOff>
      <xdr:row>43</xdr:row>
      <xdr:rowOff>714375</xdr:rowOff>
    </xdr:to>
    <xdr:pic>
      <xdr:nvPicPr>
        <xdr:cNvPr id="353" name="Imagen 352">
          <a:extLst>
            <a:ext uri="{FF2B5EF4-FFF2-40B4-BE49-F238E27FC236}">
              <a16:creationId xmlns:a16="http://schemas.microsoft.com/office/drawing/2014/main" id="{A224D034-FB96-4CF2-B1DB-8297196AF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9098875"/>
          <a:ext cx="666750" cy="647700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671</xdr:row>
      <xdr:rowOff>158750</xdr:rowOff>
    </xdr:from>
    <xdr:to>
      <xdr:col>1</xdr:col>
      <xdr:colOff>825500</xdr:colOff>
      <xdr:row>671</xdr:row>
      <xdr:rowOff>803275</xdr:rowOff>
    </xdr:to>
    <xdr:pic>
      <xdr:nvPicPr>
        <xdr:cNvPr id="354" name="Imagen 353">
          <a:extLst>
            <a:ext uri="{FF2B5EF4-FFF2-40B4-BE49-F238E27FC236}">
              <a16:creationId xmlns:a16="http://schemas.microsoft.com/office/drawing/2014/main" id="{36865769-5184-4853-A993-8CDEBE351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557075975"/>
          <a:ext cx="644525" cy="644525"/>
        </a:xfrm>
        <a:prstGeom prst="rect">
          <a:avLst/>
        </a:prstGeom>
      </xdr:spPr>
    </xdr:pic>
    <xdr:clientData/>
  </xdr:twoCellAnchor>
  <xdr:twoCellAnchor>
    <xdr:from>
      <xdr:col>1</xdr:col>
      <xdr:colOff>282575</xdr:colOff>
      <xdr:row>780</xdr:row>
      <xdr:rowOff>184150</xdr:rowOff>
    </xdr:from>
    <xdr:to>
      <xdr:col>1</xdr:col>
      <xdr:colOff>835025</xdr:colOff>
      <xdr:row>780</xdr:row>
      <xdr:rowOff>735163</xdr:rowOff>
    </xdr:to>
    <xdr:pic>
      <xdr:nvPicPr>
        <xdr:cNvPr id="355" name="Imagen 354">
          <a:extLst>
            <a:ext uri="{FF2B5EF4-FFF2-40B4-BE49-F238E27FC236}">
              <a16:creationId xmlns:a16="http://schemas.microsoft.com/office/drawing/2014/main" id="{42EC6078-EF4B-4C7A-ABC5-AD24BCE0F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" y="653732500"/>
          <a:ext cx="552450" cy="551013"/>
        </a:xfrm>
        <a:prstGeom prst="rect">
          <a:avLst/>
        </a:prstGeom>
      </xdr:spPr>
    </xdr:pic>
    <xdr:clientData/>
  </xdr:twoCellAnchor>
  <xdr:twoCellAnchor>
    <xdr:from>
      <xdr:col>1</xdr:col>
      <xdr:colOff>292101</xdr:colOff>
      <xdr:row>781</xdr:row>
      <xdr:rowOff>95250</xdr:rowOff>
    </xdr:from>
    <xdr:to>
      <xdr:col>1</xdr:col>
      <xdr:colOff>835025</xdr:colOff>
      <xdr:row>781</xdr:row>
      <xdr:rowOff>627213</xdr:rowOff>
    </xdr:to>
    <xdr:pic>
      <xdr:nvPicPr>
        <xdr:cNvPr id="356" name="Imagen 355">
          <a:extLst>
            <a:ext uri="{FF2B5EF4-FFF2-40B4-BE49-F238E27FC236}">
              <a16:creationId xmlns:a16="http://schemas.microsoft.com/office/drawing/2014/main" id="{0409EA2B-46CF-45F1-8090-D8ACFD077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6" y="654529425"/>
          <a:ext cx="542924" cy="531963"/>
        </a:xfrm>
        <a:prstGeom prst="rect">
          <a:avLst/>
        </a:prstGeom>
      </xdr:spPr>
    </xdr:pic>
    <xdr:clientData/>
  </xdr:twoCellAnchor>
  <xdr:twoCellAnchor>
    <xdr:from>
      <xdr:col>1</xdr:col>
      <xdr:colOff>339726</xdr:colOff>
      <xdr:row>782</xdr:row>
      <xdr:rowOff>180975</xdr:rowOff>
    </xdr:from>
    <xdr:to>
      <xdr:col>1</xdr:col>
      <xdr:colOff>854075</xdr:colOff>
      <xdr:row>782</xdr:row>
      <xdr:rowOff>684363</xdr:rowOff>
    </xdr:to>
    <xdr:pic>
      <xdr:nvPicPr>
        <xdr:cNvPr id="357" name="Imagen 356">
          <a:extLst>
            <a:ext uri="{FF2B5EF4-FFF2-40B4-BE49-F238E27FC236}">
              <a16:creationId xmlns:a16="http://schemas.microsoft.com/office/drawing/2014/main" id="{40E48D93-A715-4CAE-9923-CD6147448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5451" y="655500975"/>
          <a:ext cx="514349" cy="503388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783</xdr:row>
      <xdr:rowOff>161925</xdr:rowOff>
    </xdr:from>
    <xdr:to>
      <xdr:col>1</xdr:col>
      <xdr:colOff>847724</xdr:colOff>
      <xdr:row>783</xdr:row>
      <xdr:rowOff>731987</xdr:rowOff>
    </xdr:to>
    <xdr:pic>
      <xdr:nvPicPr>
        <xdr:cNvPr id="358" name="Imagen 357">
          <a:extLst>
            <a:ext uri="{FF2B5EF4-FFF2-40B4-BE49-F238E27FC236}">
              <a16:creationId xmlns:a16="http://schemas.microsoft.com/office/drawing/2014/main" id="{BFA8A345-7E96-4619-B987-0BC62849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656367750"/>
          <a:ext cx="571499" cy="570062"/>
        </a:xfrm>
        <a:prstGeom prst="rect">
          <a:avLst/>
        </a:prstGeom>
      </xdr:spPr>
    </xdr:pic>
    <xdr:clientData/>
  </xdr:twoCellAnchor>
  <xdr:twoCellAnchor>
    <xdr:from>
      <xdr:col>1</xdr:col>
      <xdr:colOff>203202</xdr:colOff>
      <xdr:row>907</xdr:row>
      <xdr:rowOff>19049</xdr:rowOff>
    </xdr:from>
    <xdr:to>
      <xdr:col>1</xdr:col>
      <xdr:colOff>784225</xdr:colOff>
      <xdr:row>907</xdr:row>
      <xdr:rowOff>596678</xdr:rowOff>
    </xdr:to>
    <xdr:pic>
      <xdr:nvPicPr>
        <xdr:cNvPr id="359" name="Imagen 358">
          <a:extLst>
            <a:ext uri="{FF2B5EF4-FFF2-40B4-BE49-F238E27FC236}">
              <a16:creationId xmlns:a16="http://schemas.microsoft.com/office/drawing/2014/main" id="{DDD53742-5259-4D02-A509-C8F78D7F8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27" y="746940974"/>
          <a:ext cx="581023" cy="577629"/>
        </a:xfrm>
        <a:prstGeom prst="rect">
          <a:avLst/>
        </a:prstGeom>
      </xdr:spPr>
    </xdr:pic>
    <xdr:clientData/>
  </xdr:twoCellAnchor>
  <xdr:twoCellAnchor>
    <xdr:from>
      <xdr:col>1</xdr:col>
      <xdr:colOff>231777</xdr:colOff>
      <xdr:row>908</xdr:row>
      <xdr:rowOff>85728</xdr:rowOff>
    </xdr:from>
    <xdr:to>
      <xdr:col>1</xdr:col>
      <xdr:colOff>746125</xdr:colOff>
      <xdr:row>908</xdr:row>
      <xdr:rowOff>593369</xdr:rowOff>
    </xdr:to>
    <xdr:pic>
      <xdr:nvPicPr>
        <xdr:cNvPr id="360" name="Imagen 359">
          <a:extLst>
            <a:ext uri="{FF2B5EF4-FFF2-40B4-BE49-F238E27FC236}">
              <a16:creationId xmlns:a16="http://schemas.microsoft.com/office/drawing/2014/main" id="{6FB6D574-0574-4BB3-9F68-DCF25E33E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2" y="747636303"/>
          <a:ext cx="514348" cy="507641"/>
        </a:xfrm>
        <a:prstGeom prst="rect">
          <a:avLst/>
        </a:prstGeom>
      </xdr:spPr>
    </xdr:pic>
    <xdr:clientData/>
  </xdr:twoCellAnchor>
  <xdr:twoCellAnchor>
    <xdr:from>
      <xdr:col>1</xdr:col>
      <xdr:colOff>152402</xdr:colOff>
      <xdr:row>909</xdr:row>
      <xdr:rowOff>76200</xdr:rowOff>
    </xdr:from>
    <xdr:to>
      <xdr:col>1</xdr:col>
      <xdr:colOff>733426</xdr:colOff>
      <xdr:row>909</xdr:row>
      <xdr:rowOff>625255</xdr:rowOff>
    </xdr:to>
    <xdr:pic>
      <xdr:nvPicPr>
        <xdr:cNvPr id="361" name="Imagen 360">
          <a:extLst>
            <a:ext uri="{FF2B5EF4-FFF2-40B4-BE49-F238E27FC236}">
              <a16:creationId xmlns:a16="http://schemas.microsoft.com/office/drawing/2014/main" id="{A554B738-3FB3-4BF3-B4C4-A88517896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7" y="748255425"/>
          <a:ext cx="581024" cy="549055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910</xdr:row>
      <xdr:rowOff>85724</xdr:rowOff>
    </xdr:from>
    <xdr:to>
      <xdr:col>1</xdr:col>
      <xdr:colOff>695327</xdr:colOff>
      <xdr:row>910</xdr:row>
      <xdr:rowOff>612417</xdr:rowOff>
    </xdr:to>
    <xdr:pic>
      <xdr:nvPicPr>
        <xdr:cNvPr id="362" name="Imagen 361">
          <a:extLst>
            <a:ext uri="{FF2B5EF4-FFF2-40B4-BE49-F238E27FC236}">
              <a16:creationId xmlns:a16="http://schemas.microsoft.com/office/drawing/2014/main" id="{60682DE9-02CA-4108-84A7-80DFB96DE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748950749"/>
          <a:ext cx="533401" cy="526693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911</xdr:row>
      <xdr:rowOff>95250</xdr:rowOff>
    </xdr:from>
    <xdr:to>
      <xdr:col>1</xdr:col>
      <xdr:colOff>600076</xdr:colOff>
      <xdr:row>911</xdr:row>
      <xdr:rowOff>583844</xdr:rowOff>
    </xdr:to>
    <xdr:pic>
      <xdr:nvPicPr>
        <xdr:cNvPr id="363" name="Imagen 362">
          <a:extLst>
            <a:ext uri="{FF2B5EF4-FFF2-40B4-BE49-F238E27FC236}">
              <a16:creationId xmlns:a16="http://schemas.microsoft.com/office/drawing/2014/main" id="{6D5BE6A9-45B3-44DA-B75B-57439A732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49588925"/>
          <a:ext cx="495301" cy="488594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912</xdr:row>
      <xdr:rowOff>76200</xdr:rowOff>
    </xdr:from>
    <xdr:to>
      <xdr:col>1</xdr:col>
      <xdr:colOff>609600</xdr:colOff>
      <xdr:row>912</xdr:row>
      <xdr:rowOff>602893</xdr:rowOff>
    </xdr:to>
    <xdr:pic>
      <xdr:nvPicPr>
        <xdr:cNvPr id="364" name="Imagen 363">
          <a:extLst>
            <a:ext uri="{FF2B5EF4-FFF2-40B4-BE49-F238E27FC236}">
              <a16:creationId xmlns:a16="http://schemas.microsoft.com/office/drawing/2014/main" id="{AD9E3FD8-78CD-4E05-924F-3536BD0CD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50198525"/>
          <a:ext cx="533400" cy="526693"/>
        </a:xfrm>
        <a:prstGeom prst="rect">
          <a:avLst/>
        </a:prstGeom>
      </xdr:spPr>
    </xdr:pic>
    <xdr:clientData/>
  </xdr:twoCellAnchor>
  <xdr:twoCellAnchor>
    <xdr:from>
      <xdr:col>1</xdr:col>
      <xdr:colOff>104776</xdr:colOff>
      <xdr:row>913</xdr:row>
      <xdr:rowOff>47626</xdr:rowOff>
    </xdr:from>
    <xdr:to>
      <xdr:col>1</xdr:col>
      <xdr:colOff>619126</xdr:colOff>
      <xdr:row>913</xdr:row>
      <xdr:rowOff>555269</xdr:rowOff>
    </xdr:to>
    <xdr:pic>
      <xdr:nvPicPr>
        <xdr:cNvPr id="365" name="Imagen 364">
          <a:extLst>
            <a:ext uri="{FF2B5EF4-FFF2-40B4-BE49-F238E27FC236}">
              <a16:creationId xmlns:a16="http://schemas.microsoft.com/office/drawing/2014/main" id="{0E779671-B57E-477A-A2D2-BE9730CA0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750798601"/>
          <a:ext cx="514350" cy="507643"/>
        </a:xfrm>
        <a:prstGeom prst="rect">
          <a:avLst/>
        </a:prstGeom>
      </xdr:spPr>
    </xdr:pic>
    <xdr:clientData/>
  </xdr:twoCellAnchor>
  <xdr:twoCellAnchor>
    <xdr:from>
      <xdr:col>1</xdr:col>
      <xdr:colOff>57151</xdr:colOff>
      <xdr:row>914</xdr:row>
      <xdr:rowOff>66675</xdr:rowOff>
    </xdr:from>
    <xdr:to>
      <xdr:col>1</xdr:col>
      <xdr:colOff>581025</xdr:colOff>
      <xdr:row>914</xdr:row>
      <xdr:rowOff>583842</xdr:rowOff>
    </xdr:to>
    <xdr:pic>
      <xdr:nvPicPr>
        <xdr:cNvPr id="366" name="Imagen 365">
          <a:extLst>
            <a:ext uri="{FF2B5EF4-FFF2-40B4-BE49-F238E27FC236}">
              <a16:creationId xmlns:a16="http://schemas.microsoft.com/office/drawing/2014/main" id="{651ED1B6-8BEC-42CF-BDAB-81D45FB66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751446300"/>
          <a:ext cx="523874" cy="517167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365</xdr:row>
      <xdr:rowOff>30073</xdr:rowOff>
    </xdr:from>
    <xdr:to>
      <xdr:col>1</xdr:col>
      <xdr:colOff>1000124</xdr:colOff>
      <xdr:row>365</xdr:row>
      <xdr:rowOff>797391</xdr:rowOff>
    </xdr:to>
    <xdr:pic>
      <xdr:nvPicPr>
        <xdr:cNvPr id="367" name="Imagen 366">
          <a:extLst>
            <a:ext uri="{FF2B5EF4-FFF2-40B4-BE49-F238E27FC236}">
              <a16:creationId xmlns:a16="http://schemas.microsoft.com/office/drawing/2014/main" id="{345459FD-2E4A-42AA-BB32-15A282F8F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03306073"/>
          <a:ext cx="876299" cy="767318"/>
        </a:xfrm>
        <a:prstGeom prst="rect">
          <a:avLst/>
        </a:prstGeom>
      </xdr:spPr>
    </xdr:pic>
    <xdr:clientData/>
  </xdr:twoCellAnchor>
  <xdr:twoCellAnchor>
    <xdr:from>
      <xdr:col>1</xdr:col>
      <xdr:colOff>149225</xdr:colOff>
      <xdr:row>94</xdr:row>
      <xdr:rowOff>158751</xdr:rowOff>
    </xdr:from>
    <xdr:to>
      <xdr:col>1</xdr:col>
      <xdr:colOff>692149</xdr:colOff>
      <xdr:row>94</xdr:row>
      <xdr:rowOff>666751</xdr:rowOff>
    </xdr:to>
    <xdr:pic>
      <xdr:nvPicPr>
        <xdr:cNvPr id="368" name="Imagen 367">
          <a:extLst>
            <a:ext uri="{FF2B5EF4-FFF2-40B4-BE49-F238E27FC236}">
              <a16:creationId xmlns:a16="http://schemas.microsoft.com/office/drawing/2014/main" id="{15684343-2370-4A26-922C-D552197C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74825226"/>
          <a:ext cx="542924" cy="508000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95</xdr:row>
      <xdr:rowOff>165100</xdr:rowOff>
    </xdr:from>
    <xdr:to>
      <xdr:col>1</xdr:col>
      <xdr:colOff>736600</xdr:colOff>
      <xdr:row>95</xdr:row>
      <xdr:rowOff>673100</xdr:rowOff>
    </xdr:to>
    <xdr:pic>
      <xdr:nvPicPr>
        <xdr:cNvPr id="369" name="Imagen 368">
          <a:extLst>
            <a:ext uri="{FF2B5EF4-FFF2-40B4-BE49-F238E27FC236}">
              <a16:creationId xmlns:a16="http://schemas.microsoft.com/office/drawing/2014/main" id="{6DFF7FCC-9595-4FFA-8F9A-AEF83A3E6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25" y="75717400"/>
          <a:ext cx="533400" cy="508000"/>
        </a:xfrm>
        <a:prstGeom prst="rect">
          <a:avLst/>
        </a:prstGeom>
      </xdr:spPr>
    </xdr:pic>
    <xdr:clientData/>
  </xdr:twoCellAnchor>
  <xdr:twoCellAnchor>
    <xdr:from>
      <xdr:col>1</xdr:col>
      <xdr:colOff>168275</xdr:colOff>
      <xdr:row>96</xdr:row>
      <xdr:rowOff>184149</xdr:rowOff>
    </xdr:from>
    <xdr:to>
      <xdr:col>1</xdr:col>
      <xdr:colOff>711200</xdr:colOff>
      <xdr:row>96</xdr:row>
      <xdr:rowOff>708024</xdr:rowOff>
    </xdr:to>
    <xdr:pic>
      <xdr:nvPicPr>
        <xdr:cNvPr id="370" name="Imagen 369">
          <a:extLst>
            <a:ext uri="{FF2B5EF4-FFF2-40B4-BE49-F238E27FC236}">
              <a16:creationId xmlns:a16="http://schemas.microsoft.com/office/drawing/2014/main" id="{89AC4152-F070-4A9E-A4EC-DA865EB78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76622274"/>
          <a:ext cx="542925" cy="523875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98</xdr:row>
      <xdr:rowOff>133350</xdr:rowOff>
    </xdr:from>
    <xdr:to>
      <xdr:col>1</xdr:col>
      <xdr:colOff>749300</xdr:colOff>
      <xdr:row>98</xdr:row>
      <xdr:rowOff>720725</xdr:rowOff>
    </xdr:to>
    <xdr:pic>
      <xdr:nvPicPr>
        <xdr:cNvPr id="371" name="Imagen 370">
          <a:extLst>
            <a:ext uri="{FF2B5EF4-FFF2-40B4-BE49-F238E27FC236}">
              <a16:creationId xmlns:a16="http://schemas.microsoft.com/office/drawing/2014/main" id="{11E8CAB8-6E7C-4CFC-BDD9-9694A1D8B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78343125"/>
          <a:ext cx="609600" cy="587375"/>
        </a:xfrm>
        <a:prstGeom prst="rect">
          <a:avLst/>
        </a:prstGeom>
      </xdr:spPr>
    </xdr:pic>
    <xdr:clientData/>
  </xdr:twoCellAnchor>
  <xdr:twoCellAnchor>
    <xdr:from>
      <xdr:col>1</xdr:col>
      <xdr:colOff>171451</xdr:colOff>
      <xdr:row>100</xdr:row>
      <xdr:rowOff>130175</xdr:rowOff>
    </xdr:from>
    <xdr:to>
      <xdr:col>1</xdr:col>
      <xdr:colOff>752475</xdr:colOff>
      <xdr:row>100</xdr:row>
      <xdr:rowOff>698964</xdr:rowOff>
    </xdr:to>
    <xdr:pic>
      <xdr:nvPicPr>
        <xdr:cNvPr id="372" name="Imagen 371">
          <a:extLst>
            <a:ext uri="{FF2B5EF4-FFF2-40B4-BE49-F238E27FC236}">
              <a16:creationId xmlns:a16="http://schemas.microsoft.com/office/drawing/2014/main" id="{879DB182-C42B-4E9D-8AF6-47DC9166B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80111600"/>
          <a:ext cx="581024" cy="568789"/>
        </a:xfrm>
        <a:prstGeom prst="rect">
          <a:avLst/>
        </a:prstGeom>
      </xdr:spPr>
    </xdr:pic>
    <xdr:clientData/>
  </xdr:twoCellAnchor>
  <xdr:twoCellAnchor>
    <xdr:from>
      <xdr:col>1</xdr:col>
      <xdr:colOff>184149</xdr:colOff>
      <xdr:row>101</xdr:row>
      <xdr:rowOff>120650</xdr:rowOff>
    </xdr:from>
    <xdr:to>
      <xdr:col>1</xdr:col>
      <xdr:colOff>784224</xdr:colOff>
      <xdr:row>101</xdr:row>
      <xdr:rowOff>708025</xdr:rowOff>
    </xdr:to>
    <xdr:pic>
      <xdr:nvPicPr>
        <xdr:cNvPr id="373" name="Imagen 372">
          <a:extLst>
            <a:ext uri="{FF2B5EF4-FFF2-40B4-BE49-F238E27FC236}">
              <a16:creationId xmlns:a16="http://schemas.microsoft.com/office/drawing/2014/main" id="{57784DCA-F977-4844-9203-4346E06F9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4" y="80987900"/>
          <a:ext cx="600075" cy="58737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102</xdr:row>
      <xdr:rowOff>85724</xdr:rowOff>
    </xdr:from>
    <xdr:to>
      <xdr:col>1</xdr:col>
      <xdr:colOff>793750</xdr:colOff>
      <xdr:row>102</xdr:row>
      <xdr:rowOff>673099</xdr:rowOff>
    </xdr:to>
    <xdr:pic>
      <xdr:nvPicPr>
        <xdr:cNvPr id="374" name="Imagen 373">
          <a:extLst>
            <a:ext uri="{FF2B5EF4-FFF2-40B4-BE49-F238E27FC236}">
              <a16:creationId xmlns:a16="http://schemas.microsoft.com/office/drawing/2014/main" id="{E15E0500-5FB7-4447-B8BE-D538F7704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81838799"/>
          <a:ext cx="619125" cy="587375"/>
        </a:xfrm>
        <a:prstGeom prst="rect">
          <a:avLst/>
        </a:prstGeom>
      </xdr:spPr>
    </xdr:pic>
    <xdr:clientData/>
  </xdr:twoCellAnchor>
  <xdr:twoCellAnchor>
    <xdr:from>
      <xdr:col>1</xdr:col>
      <xdr:colOff>184149</xdr:colOff>
      <xdr:row>103</xdr:row>
      <xdr:rowOff>107949</xdr:rowOff>
    </xdr:from>
    <xdr:to>
      <xdr:col>1</xdr:col>
      <xdr:colOff>793750</xdr:colOff>
      <xdr:row>103</xdr:row>
      <xdr:rowOff>695324</xdr:rowOff>
    </xdr:to>
    <xdr:pic>
      <xdr:nvPicPr>
        <xdr:cNvPr id="375" name="Imagen 374">
          <a:extLst>
            <a:ext uri="{FF2B5EF4-FFF2-40B4-BE49-F238E27FC236}">
              <a16:creationId xmlns:a16="http://schemas.microsoft.com/office/drawing/2014/main" id="{B928A97D-82E1-4F31-B8B4-EC6C6665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4" y="82746849"/>
          <a:ext cx="609601" cy="587375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915</xdr:row>
      <xdr:rowOff>76200</xdr:rowOff>
    </xdr:from>
    <xdr:to>
      <xdr:col>1</xdr:col>
      <xdr:colOff>590550</xdr:colOff>
      <xdr:row>915</xdr:row>
      <xdr:rowOff>491947</xdr:rowOff>
    </xdr:to>
    <xdr:pic>
      <xdr:nvPicPr>
        <xdr:cNvPr id="376" name="Imagen 375">
          <a:extLst>
            <a:ext uri="{FF2B5EF4-FFF2-40B4-BE49-F238E27FC236}">
              <a16:creationId xmlns:a16="http://schemas.microsoft.com/office/drawing/2014/main" id="{B49FB2F2-ED5A-4ACC-98D7-4FD381102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52084475"/>
          <a:ext cx="419100" cy="415747"/>
        </a:xfrm>
        <a:prstGeom prst="rect">
          <a:avLst/>
        </a:prstGeom>
      </xdr:spPr>
    </xdr:pic>
    <xdr:clientData/>
  </xdr:twoCellAnchor>
  <xdr:twoCellAnchor>
    <xdr:from>
      <xdr:col>1</xdr:col>
      <xdr:colOff>142874</xdr:colOff>
      <xdr:row>654</xdr:row>
      <xdr:rowOff>77917</xdr:rowOff>
    </xdr:from>
    <xdr:to>
      <xdr:col>1</xdr:col>
      <xdr:colOff>809625</xdr:colOff>
      <xdr:row>654</xdr:row>
      <xdr:rowOff>729639</xdr:rowOff>
    </xdr:to>
    <xdr:pic>
      <xdr:nvPicPr>
        <xdr:cNvPr id="377" name="Imagen 376">
          <a:extLst>
            <a:ext uri="{FF2B5EF4-FFF2-40B4-BE49-F238E27FC236}">
              <a16:creationId xmlns:a16="http://schemas.microsoft.com/office/drawing/2014/main" id="{B1B741E0-D08A-4D17-AA09-C70982E3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" y="542040892"/>
          <a:ext cx="666751" cy="651722"/>
        </a:xfrm>
        <a:prstGeom prst="rect">
          <a:avLst/>
        </a:prstGeom>
      </xdr:spPr>
    </xdr:pic>
    <xdr:clientData/>
  </xdr:twoCellAnchor>
  <xdr:twoCellAnchor>
    <xdr:from>
      <xdr:col>1</xdr:col>
      <xdr:colOff>107950</xdr:colOff>
      <xdr:row>655</xdr:row>
      <xdr:rowOff>73656</xdr:rowOff>
    </xdr:from>
    <xdr:to>
      <xdr:col>1</xdr:col>
      <xdr:colOff>841375</xdr:colOff>
      <xdr:row>655</xdr:row>
      <xdr:rowOff>802664</xdr:rowOff>
    </xdr:to>
    <xdr:pic>
      <xdr:nvPicPr>
        <xdr:cNvPr id="378" name="Imagen 377">
          <a:extLst>
            <a:ext uri="{FF2B5EF4-FFF2-40B4-BE49-F238E27FC236}">
              <a16:creationId xmlns:a16="http://schemas.microsoft.com/office/drawing/2014/main" id="{23140975-B1C7-474D-93CF-E7D9D2501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75" y="542922456"/>
          <a:ext cx="733425" cy="729008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333</xdr:row>
      <xdr:rowOff>9526</xdr:rowOff>
    </xdr:from>
    <xdr:to>
      <xdr:col>1</xdr:col>
      <xdr:colOff>666750</xdr:colOff>
      <xdr:row>333</xdr:row>
      <xdr:rowOff>596901</xdr:rowOff>
    </xdr:to>
    <xdr:pic>
      <xdr:nvPicPr>
        <xdr:cNvPr id="379" name="Imagen 378">
          <a:extLst>
            <a:ext uri="{FF2B5EF4-FFF2-40B4-BE49-F238E27FC236}">
              <a16:creationId xmlns:a16="http://schemas.microsoft.com/office/drawing/2014/main" id="{2AB06BCB-1479-4919-9132-B0DBF739F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75748751"/>
          <a:ext cx="609600" cy="587375"/>
        </a:xfrm>
        <a:prstGeom prst="rect">
          <a:avLst/>
        </a:prstGeom>
      </xdr:spPr>
    </xdr:pic>
    <xdr:clientData/>
  </xdr:twoCellAnchor>
  <xdr:twoCellAnchor>
    <xdr:from>
      <xdr:col>1</xdr:col>
      <xdr:colOff>165099</xdr:colOff>
      <xdr:row>371</xdr:row>
      <xdr:rowOff>63501</xdr:rowOff>
    </xdr:from>
    <xdr:to>
      <xdr:col>1</xdr:col>
      <xdr:colOff>850898</xdr:colOff>
      <xdr:row>371</xdr:row>
      <xdr:rowOff>711201</xdr:rowOff>
    </xdr:to>
    <xdr:pic>
      <xdr:nvPicPr>
        <xdr:cNvPr id="380" name="Imagen 379">
          <a:extLst>
            <a:ext uri="{FF2B5EF4-FFF2-40B4-BE49-F238E27FC236}">
              <a16:creationId xmlns:a16="http://schemas.microsoft.com/office/drawing/2014/main" id="{58816CFA-312A-4FA8-A718-C4954222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24" y="308654451"/>
          <a:ext cx="685799" cy="647700"/>
        </a:xfrm>
        <a:prstGeom prst="rect">
          <a:avLst/>
        </a:prstGeom>
      </xdr:spPr>
    </xdr:pic>
    <xdr:clientData/>
  </xdr:twoCellAnchor>
  <xdr:twoCellAnchor>
    <xdr:from>
      <xdr:col>1</xdr:col>
      <xdr:colOff>244475</xdr:colOff>
      <xdr:row>372</xdr:row>
      <xdr:rowOff>88900</xdr:rowOff>
    </xdr:from>
    <xdr:to>
      <xdr:col>1</xdr:col>
      <xdr:colOff>854075</xdr:colOff>
      <xdr:row>372</xdr:row>
      <xdr:rowOff>676275</xdr:rowOff>
    </xdr:to>
    <xdr:pic>
      <xdr:nvPicPr>
        <xdr:cNvPr id="381" name="Imagen 380">
          <a:extLst>
            <a:ext uri="{FF2B5EF4-FFF2-40B4-BE49-F238E27FC236}">
              <a16:creationId xmlns:a16="http://schemas.microsoft.com/office/drawing/2014/main" id="{8A802E9D-9527-4698-9777-99FAD148A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309565675"/>
          <a:ext cx="609600" cy="587375"/>
        </a:xfrm>
        <a:prstGeom prst="rect">
          <a:avLst/>
        </a:prstGeom>
      </xdr:spPr>
    </xdr:pic>
    <xdr:clientData/>
  </xdr:twoCellAnchor>
  <xdr:twoCellAnchor>
    <xdr:from>
      <xdr:col>1</xdr:col>
      <xdr:colOff>110385</xdr:colOff>
      <xdr:row>234</xdr:row>
      <xdr:rowOff>159097</xdr:rowOff>
    </xdr:from>
    <xdr:to>
      <xdr:col>1</xdr:col>
      <xdr:colOff>704589</xdr:colOff>
      <xdr:row>234</xdr:row>
      <xdr:rowOff>675190</xdr:rowOff>
    </xdr:to>
    <xdr:pic>
      <xdr:nvPicPr>
        <xdr:cNvPr id="382" name="Imagen 381">
          <a:extLst>
            <a:ext uri="{FF2B5EF4-FFF2-40B4-BE49-F238E27FC236}">
              <a16:creationId xmlns:a16="http://schemas.microsoft.com/office/drawing/2014/main" id="{F7D1D891-1DBA-452C-A446-55690AB58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10" y="195326347"/>
          <a:ext cx="594204" cy="516093"/>
        </a:xfrm>
        <a:prstGeom prst="rect">
          <a:avLst/>
        </a:prstGeom>
      </xdr:spPr>
    </xdr:pic>
    <xdr:clientData/>
  </xdr:twoCellAnchor>
  <xdr:twoCellAnchor>
    <xdr:from>
      <xdr:col>1</xdr:col>
      <xdr:colOff>325638</xdr:colOff>
      <xdr:row>69</xdr:row>
      <xdr:rowOff>98424</xdr:rowOff>
    </xdr:from>
    <xdr:to>
      <xdr:col>1</xdr:col>
      <xdr:colOff>963813</xdr:colOff>
      <xdr:row>69</xdr:row>
      <xdr:rowOff>722216</xdr:rowOff>
    </xdr:to>
    <xdr:pic>
      <xdr:nvPicPr>
        <xdr:cNvPr id="383" name="Imagen 382">
          <a:extLst>
            <a:ext uri="{FF2B5EF4-FFF2-40B4-BE49-F238E27FC236}">
              <a16:creationId xmlns:a16="http://schemas.microsoft.com/office/drawing/2014/main" id="{AAF68636-3F17-4A6A-BF5B-0A6111F4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63" y="52619274"/>
          <a:ext cx="638175" cy="623792"/>
        </a:xfrm>
        <a:prstGeom prst="rect">
          <a:avLst/>
        </a:prstGeom>
      </xdr:spPr>
    </xdr:pic>
    <xdr:clientData/>
  </xdr:twoCellAnchor>
  <xdr:twoCellAnchor>
    <xdr:from>
      <xdr:col>1</xdr:col>
      <xdr:colOff>184150</xdr:colOff>
      <xdr:row>70</xdr:row>
      <xdr:rowOff>142875</xdr:rowOff>
    </xdr:from>
    <xdr:to>
      <xdr:col>1</xdr:col>
      <xdr:colOff>850900</xdr:colOff>
      <xdr:row>70</xdr:row>
      <xdr:rowOff>793750</xdr:rowOff>
    </xdr:to>
    <xdr:pic>
      <xdr:nvPicPr>
        <xdr:cNvPr id="384" name="Imagen 383">
          <a:extLst>
            <a:ext uri="{FF2B5EF4-FFF2-40B4-BE49-F238E27FC236}">
              <a16:creationId xmlns:a16="http://schemas.microsoft.com/office/drawing/2014/main" id="{06F254A9-59A5-4E30-A708-672F7D08D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5" y="53549550"/>
          <a:ext cx="666750" cy="650875"/>
        </a:xfrm>
        <a:prstGeom prst="rect">
          <a:avLst/>
        </a:prstGeom>
      </xdr:spPr>
    </xdr:pic>
    <xdr:clientData/>
  </xdr:twoCellAnchor>
  <xdr:twoCellAnchor>
    <xdr:from>
      <xdr:col>1</xdr:col>
      <xdr:colOff>146050</xdr:colOff>
      <xdr:row>125</xdr:row>
      <xdr:rowOff>69991</xdr:rowOff>
    </xdr:from>
    <xdr:to>
      <xdr:col>1</xdr:col>
      <xdr:colOff>809625</xdr:colOff>
      <xdr:row>125</xdr:row>
      <xdr:rowOff>720489</xdr:rowOff>
    </xdr:to>
    <xdr:pic>
      <xdr:nvPicPr>
        <xdr:cNvPr id="385" name="Imagen 384">
          <a:extLst>
            <a:ext uri="{FF2B5EF4-FFF2-40B4-BE49-F238E27FC236}">
              <a16:creationId xmlns:a16="http://schemas.microsoft.com/office/drawing/2014/main" id="{925B6E51-0F77-458B-A6F5-876B2BF00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5" y="102197041"/>
          <a:ext cx="663575" cy="650498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126</xdr:row>
      <xdr:rowOff>94511</xdr:rowOff>
    </xdr:from>
    <xdr:to>
      <xdr:col>1</xdr:col>
      <xdr:colOff>857250</xdr:colOff>
      <xdr:row>126</xdr:row>
      <xdr:rowOff>753139</xdr:rowOff>
    </xdr:to>
    <xdr:pic>
      <xdr:nvPicPr>
        <xdr:cNvPr id="386" name="Imagen 385">
          <a:extLst>
            <a:ext uri="{FF2B5EF4-FFF2-40B4-BE49-F238E27FC236}">
              <a16:creationId xmlns:a16="http://schemas.microsoft.com/office/drawing/2014/main" id="{E6796DAA-7D0B-4AB6-868E-A45489FE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03107386"/>
          <a:ext cx="666750" cy="658628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127</xdr:row>
      <xdr:rowOff>84832</xdr:rowOff>
    </xdr:from>
    <xdr:to>
      <xdr:col>1</xdr:col>
      <xdr:colOff>873124</xdr:colOff>
      <xdr:row>127</xdr:row>
      <xdr:rowOff>730913</xdr:rowOff>
    </xdr:to>
    <xdr:pic>
      <xdr:nvPicPr>
        <xdr:cNvPr id="387" name="Imagen 386">
          <a:extLst>
            <a:ext uri="{FF2B5EF4-FFF2-40B4-BE49-F238E27FC236}">
              <a16:creationId xmlns:a16="http://schemas.microsoft.com/office/drawing/2014/main" id="{6865D56D-7FB4-4BAE-8844-B9E513FAB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03983532"/>
          <a:ext cx="654049" cy="646081"/>
        </a:xfrm>
        <a:prstGeom prst="rect">
          <a:avLst/>
        </a:prstGeom>
      </xdr:spPr>
    </xdr:pic>
    <xdr:clientData/>
  </xdr:twoCellAnchor>
  <xdr:twoCellAnchor>
    <xdr:from>
      <xdr:col>1</xdr:col>
      <xdr:colOff>85726</xdr:colOff>
      <xdr:row>270</xdr:row>
      <xdr:rowOff>9524</xdr:rowOff>
    </xdr:from>
    <xdr:to>
      <xdr:col>1</xdr:col>
      <xdr:colOff>695326</xdr:colOff>
      <xdr:row>270</xdr:row>
      <xdr:rowOff>596899</xdr:rowOff>
    </xdr:to>
    <xdr:pic>
      <xdr:nvPicPr>
        <xdr:cNvPr id="388" name="Imagen 387">
          <a:extLst>
            <a:ext uri="{FF2B5EF4-FFF2-40B4-BE49-F238E27FC236}">
              <a16:creationId xmlns:a16="http://schemas.microsoft.com/office/drawing/2014/main" id="{119314CD-D6EC-4C32-B3CA-1C03BC777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222961199"/>
          <a:ext cx="609600" cy="587375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540</xdr:row>
      <xdr:rowOff>66675</xdr:rowOff>
    </xdr:from>
    <xdr:to>
      <xdr:col>1</xdr:col>
      <xdr:colOff>638175</xdr:colOff>
      <xdr:row>541</xdr:row>
      <xdr:rowOff>20846</xdr:rowOff>
    </xdr:to>
    <xdr:pic>
      <xdr:nvPicPr>
        <xdr:cNvPr id="389" name="Imagen 388">
          <a:extLst>
            <a:ext uri="{FF2B5EF4-FFF2-40B4-BE49-F238E27FC236}">
              <a16:creationId xmlns:a16="http://schemas.microsoft.com/office/drawing/2014/main" id="{B7F3BB75-E0FA-4CD7-BF6B-7835B4C4D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47513075"/>
          <a:ext cx="619125" cy="601871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541</xdr:row>
      <xdr:rowOff>0</xdr:rowOff>
    </xdr:from>
    <xdr:to>
      <xdr:col>1</xdr:col>
      <xdr:colOff>638175</xdr:colOff>
      <xdr:row>541</xdr:row>
      <xdr:rowOff>585030</xdr:rowOff>
    </xdr:to>
    <xdr:pic>
      <xdr:nvPicPr>
        <xdr:cNvPr id="390" name="Imagen 389">
          <a:extLst>
            <a:ext uri="{FF2B5EF4-FFF2-40B4-BE49-F238E27FC236}">
              <a16:creationId xmlns:a16="http://schemas.microsoft.com/office/drawing/2014/main" id="{7BED7177-C675-4AAD-A7F4-78B1CC616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48094100"/>
          <a:ext cx="590550" cy="5850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541</xdr:row>
      <xdr:rowOff>600075</xdr:rowOff>
    </xdr:from>
    <xdr:to>
      <xdr:col>1</xdr:col>
      <xdr:colOff>781050</xdr:colOff>
      <xdr:row>542</xdr:row>
      <xdr:rowOff>844452</xdr:rowOff>
    </xdr:to>
    <xdr:pic>
      <xdr:nvPicPr>
        <xdr:cNvPr id="391" name="Imagen 390">
          <a:extLst>
            <a:ext uri="{FF2B5EF4-FFF2-40B4-BE49-F238E27FC236}">
              <a16:creationId xmlns:a16="http://schemas.microsoft.com/office/drawing/2014/main" id="{E45489C0-C553-468F-AB82-7BA6EAF90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694175"/>
          <a:ext cx="866775" cy="853977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542</xdr:row>
      <xdr:rowOff>885825</xdr:rowOff>
    </xdr:from>
    <xdr:to>
      <xdr:col>1</xdr:col>
      <xdr:colOff>733425</xdr:colOff>
      <xdr:row>543</xdr:row>
      <xdr:rowOff>633956</xdr:rowOff>
    </xdr:to>
    <xdr:pic>
      <xdr:nvPicPr>
        <xdr:cNvPr id="392" name="Imagen 391">
          <a:extLst>
            <a:ext uri="{FF2B5EF4-FFF2-40B4-BE49-F238E27FC236}">
              <a16:creationId xmlns:a16="http://schemas.microsoft.com/office/drawing/2014/main" id="{8F6D0302-DAB8-4E87-B8C9-F71E7621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449589525"/>
          <a:ext cx="695326" cy="672056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544</xdr:row>
      <xdr:rowOff>47624</xdr:rowOff>
    </xdr:from>
    <xdr:to>
      <xdr:col>1</xdr:col>
      <xdr:colOff>638174</xdr:colOff>
      <xdr:row>545</xdr:row>
      <xdr:rowOff>15874</xdr:rowOff>
    </xdr:to>
    <xdr:pic>
      <xdr:nvPicPr>
        <xdr:cNvPr id="393" name="Imagen 392">
          <a:extLst>
            <a:ext uri="{FF2B5EF4-FFF2-40B4-BE49-F238E27FC236}">
              <a16:creationId xmlns:a16="http://schemas.microsoft.com/office/drawing/2014/main" id="{A6D50386-B236-431A-839A-ECBDF0A5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450332474"/>
          <a:ext cx="552449" cy="539750"/>
        </a:xfrm>
        <a:prstGeom prst="rect">
          <a:avLst/>
        </a:prstGeom>
      </xdr:spPr>
    </xdr:pic>
    <xdr:clientData/>
  </xdr:twoCellAnchor>
  <xdr:twoCellAnchor>
    <xdr:from>
      <xdr:col>1</xdr:col>
      <xdr:colOff>95251</xdr:colOff>
      <xdr:row>545</xdr:row>
      <xdr:rowOff>66675</xdr:rowOff>
    </xdr:from>
    <xdr:to>
      <xdr:col>1</xdr:col>
      <xdr:colOff>628651</xdr:colOff>
      <xdr:row>546</xdr:row>
      <xdr:rowOff>79725</xdr:rowOff>
    </xdr:to>
    <xdr:pic>
      <xdr:nvPicPr>
        <xdr:cNvPr id="394" name="Imagen 393">
          <a:extLst>
            <a:ext uri="{FF2B5EF4-FFF2-40B4-BE49-F238E27FC236}">
              <a16:creationId xmlns:a16="http://schemas.microsoft.com/office/drawing/2014/main" id="{7198D3CA-986A-495C-B490-7028B539E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450923025"/>
          <a:ext cx="533400" cy="527400"/>
        </a:xfrm>
        <a:prstGeom prst="rect">
          <a:avLst/>
        </a:prstGeom>
      </xdr:spPr>
    </xdr:pic>
    <xdr:clientData/>
  </xdr:twoCellAnchor>
  <xdr:twoCellAnchor>
    <xdr:from>
      <xdr:col>1</xdr:col>
      <xdr:colOff>38101</xdr:colOff>
      <xdr:row>295</xdr:row>
      <xdr:rowOff>66674</xdr:rowOff>
    </xdr:from>
    <xdr:to>
      <xdr:col>1</xdr:col>
      <xdr:colOff>800100</xdr:colOff>
      <xdr:row>295</xdr:row>
      <xdr:rowOff>806915</xdr:rowOff>
    </xdr:to>
    <xdr:pic>
      <xdr:nvPicPr>
        <xdr:cNvPr id="395" name="1396 Imagen">
          <a:extLst>
            <a:ext uri="{FF2B5EF4-FFF2-40B4-BE49-F238E27FC236}">
              <a16:creationId xmlns:a16="http://schemas.microsoft.com/office/drawing/2014/main" id="{D8FA78A2-92B3-4338-99B1-3FCB3518C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244363874"/>
          <a:ext cx="761999" cy="740241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651</xdr:row>
      <xdr:rowOff>114300</xdr:rowOff>
    </xdr:from>
    <xdr:to>
      <xdr:col>1</xdr:col>
      <xdr:colOff>869950</xdr:colOff>
      <xdr:row>651</xdr:row>
      <xdr:rowOff>762000</xdr:rowOff>
    </xdr:to>
    <xdr:pic>
      <xdr:nvPicPr>
        <xdr:cNvPr id="396" name="700 Imagen">
          <a:extLst>
            <a:ext uri="{FF2B5EF4-FFF2-40B4-BE49-F238E27FC236}">
              <a16:creationId xmlns:a16="http://schemas.microsoft.com/office/drawing/2014/main" id="{EA5D17A9-3B55-48CC-AA41-E042D84BF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25" y="539419800"/>
          <a:ext cx="666750" cy="647700"/>
        </a:xfrm>
        <a:prstGeom prst="rect">
          <a:avLst/>
        </a:prstGeom>
      </xdr:spPr>
    </xdr:pic>
    <xdr:clientData/>
  </xdr:twoCellAnchor>
  <xdr:twoCellAnchor>
    <xdr:from>
      <xdr:col>1</xdr:col>
      <xdr:colOff>212725</xdr:colOff>
      <xdr:row>652</xdr:row>
      <xdr:rowOff>63500</xdr:rowOff>
    </xdr:from>
    <xdr:to>
      <xdr:col>1</xdr:col>
      <xdr:colOff>860424</xdr:colOff>
      <xdr:row>652</xdr:row>
      <xdr:rowOff>697889</xdr:rowOff>
    </xdr:to>
    <xdr:pic>
      <xdr:nvPicPr>
        <xdr:cNvPr id="397" name="1423 Imagen">
          <a:extLst>
            <a:ext uri="{FF2B5EF4-FFF2-40B4-BE49-F238E27FC236}">
              <a16:creationId xmlns:a16="http://schemas.microsoft.com/office/drawing/2014/main" id="{9E8E95B6-F714-401E-A3B7-1B00FEE08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50" y="540254825"/>
          <a:ext cx="647699" cy="634389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613</xdr:row>
      <xdr:rowOff>98424</xdr:rowOff>
    </xdr:from>
    <xdr:to>
      <xdr:col>1</xdr:col>
      <xdr:colOff>815975</xdr:colOff>
      <xdr:row>613</xdr:row>
      <xdr:rowOff>771464</xdr:rowOff>
    </xdr:to>
    <xdr:pic>
      <xdr:nvPicPr>
        <xdr:cNvPr id="398" name="Imagen 397">
          <a:extLst>
            <a:ext uri="{FF2B5EF4-FFF2-40B4-BE49-F238E27FC236}">
              <a16:creationId xmlns:a16="http://schemas.microsoft.com/office/drawing/2014/main" id="{6CD639C9-B761-4742-85D0-0B80BED39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505742574"/>
          <a:ext cx="676275" cy="673040"/>
        </a:xfrm>
        <a:prstGeom prst="rect">
          <a:avLst/>
        </a:prstGeom>
      </xdr:spPr>
    </xdr:pic>
    <xdr:clientData/>
  </xdr:twoCellAnchor>
  <xdr:twoCellAnchor>
    <xdr:from>
      <xdr:col>1</xdr:col>
      <xdr:colOff>200026</xdr:colOff>
      <xdr:row>128</xdr:row>
      <xdr:rowOff>126999</xdr:rowOff>
    </xdr:from>
    <xdr:to>
      <xdr:col>1</xdr:col>
      <xdr:colOff>785678</xdr:colOff>
      <xdr:row>128</xdr:row>
      <xdr:rowOff>720886</xdr:rowOff>
    </xdr:to>
    <xdr:pic>
      <xdr:nvPicPr>
        <xdr:cNvPr id="399" name="Imagen 398">
          <a:extLst>
            <a:ext uri="{FF2B5EF4-FFF2-40B4-BE49-F238E27FC236}">
              <a16:creationId xmlns:a16="http://schemas.microsoft.com/office/drawing/2014/main" id="{EEF28282-9DF5-4F8D-B353-138A7D673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285751" y="104911524"/>
          <a:ext cx="585652" cy="593887"/>
        </a:xfrm>
        <a:prstGeom prst="rect">
          <a:avLst/>
        </a:prstGeom>
      </xdr:spPr>
    </xdr:pic>
    <xdr:clientData/>
  </xdr:twoCellAnchor>
  <xdr:twoCellAnchor>
    <xdr:from>
      <xdr:col>1</xdr:col>
      <xdr:colOff>152401</xdr:colOff>
      <xdr:row>546</xdr:row>
      <xdr:rowOff>58891</xdr:rowOff>
    </xdr:from>
    <xdr:to>
      <xdr:col>1</xdr:col>
      <xdr:colOff>438151</xdr:colOff>
      <xdr:row>546</xdr:row>
      <xdr:rowOff>555831</xdr:rowOff>
    </xdr:to>
    <xdr:pic>
      <xdr:nvPicPr>
        <xdr:cNvPr id="400" name="Imagen 399">
          <a:extLst>
            <a:ext uri="{FF2B5EF4-FFF2-40B4-BE49-F238E27FC236}">
              <a16:creationId xmlns:a16="http://schemas.microsoft.com/office/drawing/2014/main" id="{7D4D7C72-3A74-44DF-8292-AAF93A68B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238126" y="451429591"/>
          <a:ext cx="285750" cy="49694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593</xdr:row>
      <xdr:rowOff>95249</xdr:rowOff>
    </xdr:from>
    <xdr:to>
      <xdr:col>1</xdr:col>
      <xdr:colOff>742950</xdr:colOff>
      <xdr:row>593</xdr:row>
      <xdr:rowOff>771524</xdr:rowOff>
    </xdr:to>
    <xdr:pic>
      <xdr:nvPicPr>
        <xdr:cNvPr id="401" name="Imagen 400">
          <a:extLst>
            <a:ext uri="{FF2B5EF4-FFF2-40B4-BE49-F238E27FC236}">
              <a16:creationId xmlns:a16="http://schemas.microsoft.com/office/drawing/2014/main" id="{634C4C08-E621-4F09-802F-C6DEBE1FC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87832399"/>
          <a:ext cx="676275" cy="676275"/>
        </a:xfrm>
        <a:prstGeom prst="rect">
          <a:avLst/>
        </a:prstGeom>
      </xdr:spPr>
    </xdr:pic>
    <xdr:clientData/>
  </xdr:twoCellAnchor>
  <xdr:twoCellAnchor>
    <xdr:from>
      <xdr:col>1</xdr:col>
      <xdr:colOff>76201</xdr:colOff>
      <xdr:row>547</xdr:row>
      <xdr:rowOff>95249</xdr:rowOff>
    </xdr:from>
    <xdr:to>
      <xdr:col>1</xdr:col>
      <xdr:colOff>590551</xdr:colOff>
      <xdr:row>547</xdr:row>
      <xdr:rowOff>604079</xdr:rowOff>
    </xdr:to>
    <xdr:pic>
      <xdr:nvPicPr>
        <xdr:cNvPr id="402" name="1380 Imagen">
          <a:extLst>
            <a:ext uri="{FF2B5EF4-FFF2-40B4-BE49-F238E27FC236}">
              <a16:creationId xmlns:a16="http://schemas.microsoft.com/office/drawing/2014/main" id="{699630A2-FF5B-491C-A17F-6D24F90BB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452104124"/>
          <a:ext cx="514350" cy="50883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547</xdr:row>
      <xdr:rowOff>676275</xdr:rowOff>
    </xdr:from>
    <xdr:to>
      <xdr:col>1</xdr:col>
      <xdr:colOff>704850</xdr:colOff>
      <xdr:row>548</xdr:row>
      <xdr:rowOff>612775</xdr:rowOff>
    </xdr:to>
    <xdr:pic>
      <xdr:nvPicPr>
        <xdr:cNvPr id="403" name="1397 Imagen">
          <a:extLst>
            <a:ext uri="{FF2B5EF4-FFF2-40B4-BE49-F238E27FC236}">
              <a16:creationId xmlns:a16="http://schemas.microsoft.com/office/drawing/2014/main" id="{A7419CDB-E2A3-4FF9-B68A-CF1906C0D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52685150"/>
          <a:ext cx="647700" cy="631825"/>
        </a:xfrm>
        <a:prstGeom prst="rect">
          <a:avLst/>
        </a:prstGeom>
      </xdr:spPr>
    </xdr:pic>
    <xdr:clientData/>
  </xdr:twoCellAnchor>
  <xdr:twoCellAnchor>
    <xdr:from>
      <xdr:col>1</xdr:col>
      <xdr:colOff>180379</xdr:colOff>
      <xdr:row>549</xdr:row>
      <xdr:rowOff>47625</xdr:rowOff>
    </xdr:from>
    <xdr:to>
      <xdr:col>1</xdr:col>
      <xdr:colOff>713779</xdr:colOff>
      <xdr:row>549</xdr:row>
      <xdr:rowOff>575505</xdr:rowOff>
    </xdr:to>
    <xdr:pic>
      <xdr:nvPicPr>
        <xdr:cNvPr id="404" name="1410 Imagen">
          <a:extLst>
            <a:ext uri="{FF2B5EF4-FFF2-40B4-BE49-F238E27FC236}">
              <a16:creationId xmlns:a16="http://schemas.microsoft.com/office/drawing/2014/main" id="{E04A9682-7DF3-4A56-B2C2-C8C1C435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104" y="453390000"/>
          <a:ext cx="533400" cy="527880"/>
        </a:xfrm>
        <a:prstGeom prst="rect">
          <a:avLst/>
        </a:prstGeom>
      </xdr:spPr>
    </xdr:pic>
    <xdr:clientData/>
  </xdr:twoCellAnchor>
  <xdr:twoCellAnchor>
    <xdr:from>
      <xdr:col>1</xdr:col>
      <xdr:colOff>229196</xdr:colOff>
      <xdr:row>550</xdr:row>
      <xdr:rowOff>57149</xdr:rowOff>
    </xdr:from>
    <xdr:to>
      <xdr:col>1</xdr:col>
      <xdr:colOff>743545</xdr:colOff>
      <xdr:row>550</xdr:row>
      <xdr:rowOff>565978</xdr:rowOff>
    </xdr:to>
    <xdr:pic>
      <xdr:nvPicPr>
        <xdr:cNvPr id="405" name="1428 Imagen">
          <a:extLst>
            <a:ext uri="{FF2B5EF4-FFF2-40B4-BE49-F238E27FC236}">
              <a16:creationId xmlns:a16="http://schemas.microsoft.com/office/drawing/2014/main" id="{B89BA8BC-2B69-4E71-8883-27AD7F662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21" y="454037699"/>
          <a:ext cx="514349" cy="508829"/>
        </a:xfrm>
        <a:prstGeom prst="rect">
          <a:avLst/>
        </a:prstGeom>
      </xdr:spPr>
    </xdr:pic>
    <xdr:clientData/>
  </xdr:twoCellAnchor>
  <xdr:twoCellAnchor>
    <xdr:from>
      <xdr:col>1</xdr:col>
      <xdr:colOff>313135</xdr:colOff>
      <xdr:row>551</xdr:row>
      <xdr:rowOff>119658</xdr:rowOff>
    </xdr:from>
    <xdr:to>
      <xdr:col>1</xdr:col>
      <xdr:colOff>732234</xdr:colOff>
      <xdr:row>551</xdr:row>
      <xdr:rowOff>531424</xdr:rowOff>
    </xdr:to>
    <xdr:pic>
      <xdr:nvPicPr>
        <xdr:cNvPr id="406" name="1429 Imagen">
          <a:extLst>
            <a:ext uri="{FF2B5EF4-FFF2-40B4-BE49-F238E27FC236}">
              <a16:creationId xmlns:a16="http://schemas.microsoft.com/office/drawing/2014/main" id="{44430B37-CB32-4A78-9731-8BC2BD66F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60" y="454738383"/>
          <a:ext cx="419099" cy="411766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851</xdr:row>
      <xdr:rowOff>647700</xdr:rowOff>
    </xdr:from>
    <xdr:to>
      <xdr:col>1</xdr:col>
      <xdr:colOff>971549</xdr:colOff>
      <xdr:row>852</xdr:row>
      <xdr:rowOff>645250</xdr:rowOff>
    </xdr:to>
    <xdr:pic>
      <xdr:nvPicPr>
        <xdr:cNvPr id="407" name="Imagen 406">
          <a:extLst>
            <a:ext uri="{FF2B5EF4-FFF2-40B4-BE49-F238E27FC236}">
              <a16:creationId xmlns:a16="http://schemas.microsoft.com/office/drawing/2014/main" id="{594087CA-06FE-46FD-B87A-BEB77CDFA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707440800"/>
          <a:ext cx="781049" cy="645250"/>
        </a:xfrm>
        <a:prstGeom prst="rect">
          <a:avLst/>
        </a:prstGeom>
      </xdr:spPr>
    </xdr:pic>
    <xdr:clientData/>
  </xdr:twoCellAnchor>
  <xdr:twoCellAnchor>
    <xdr:from>
      <xdr:col>1</xdr:col>
      <xdr:colOff>146052</xdr:colOff>
      <xdr:row>241</xdr:row>
      <xdr:rowOff>28575</xdr:rowOff>
    </xdr:from>
    <xdr:to>
      <xdr:col>1</xdr:col>
      <xdr:colOff>774700</xdr:colOff>
      <xdr:row>241</xdr:row>
      <xdr:rowOff>615950</xdr:rowOff>
    </xdr:to>
    <xdr:pic>
      <xdr:nvPicPr>
        <xdr:cNvPr id="408" name="1430 Imagen">
          <a:extLst>
            <a:ext uri="{FF2B5EF4-FFF2-40B4-BE49-F238E27FC236}">
              <a16:creationId xmlns:a16="http://schemas.microsoft.com/office/drawing/2014/main" id="{2F2FBA27-60E7-4EA1-86C1-DFA893BD3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7" y="200701275"/>
          <a:ext cx="628648" cy="587375"/>
        </a:xfrm>
        <a:prstGeom prst="rect">
          <a:avLst/>
        </a:prstGeom>
      </xdr:spPr>
    </xdr:pic>
    <xdr:clientData/>
  </xdr:twoCellAnchor>
  <xdr:twoCellAnchor>
    <xdr:from>
      <xdr:col>1</xdr:col>
      <xdr:colOff>123826</xdr:colOff>
      <xdr:row>661</xdr:row>
      <xdr:rowOff>104774</xdr:rowOff>
    </xdr:from>
    <xdr:to>
      <xdr:col>1</xdr:col>
      <xdr:colOff>809625</xdr:colOff>
      <xdr:row>661</xdr:row>
      <xdr:rowOff>777263</xdr:rowOff>
    </xdr:to>
    <xdr:pic>
      <xdr:nvPicPr>
        <xdr:cNvPr id="409" name="1432 Imagen">
          <a:extLst>
            <a:ext uri="{FF2B5EF4-FFF2-40B4-BE49-F238E27FC236}">
              <a16:creationId xmlns:a16="http://schemas.microsoft.com/office/drawing/2014/main" id="{CFC89DD5-B4EC-4ED5-8E3F-7C6593537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548268524"/>
          <a:ext cx="685799" cy="672489"/>
        </a:xfrm>
        <a:prstGeom prst="rect">
          <a:avLst/>
        </a:prstGeom>
      </xdr:spPr>
    </xdr:pic>
    <xdr:clientData/>
  </xdr:twoCellAnchor>
  <xdr:twoCellAnchor>
    <xdr:from>
      <xdr:col>1</xdr:col>
      <xdr:colOff>104776</xdr:colOff>
      <xdr:row>662</xdr:row>
      <xdr:rowOff>136524</xdr:rowOff>
    </xdr:from>
    <xdr:to>
      <xdr:col>1</xdr:col>
      <xdr:colOff>771525</xdr:colOff>
      <xdr:row>662</xdr:row>
      <xdr:rowOff>799487</xdr:rowOff>
    </xdr:to>
    <xdr:pic>
      <xdr:nvPicPr>
        <xdr:cNvPr id="410" name="1434 Imagen">
          <a:extLst>
            <a:ext uri="{FF2B5EF4-FFF2-40B4-BE49-F238E27FC236}">
              <a16:creationId xmlns:a16="http://schemas.microsoft.com/office/drawing/2014/main" id="{54A7C6A6-7288-4FDB-8E57-9E6FB45D1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49186099"/>
          <a:ext cx="666749" cy="662963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527</xdr:row>
      <xdr:rowOff>9524</xdr:rowOff>
    </xdr:from>
    <xdr:to>
      <xdr:col>1</xdr:col>
      <xdr:colOff>638175</xdr:colOff>
      <xdr:row>527</xdr:row>
      <xdr:rowOff>569604</xdr:rowOff>
    </xdr:to>
    <xdr:pic>
      <xdr:nvPicPr>
        <xdr:cNvPr id="411" name="1436 Imagen">
          <a:extLst>
            <a:ext uri="{FF2B5EF4-FFF2-40B4-BE49-F238E27FC236}">
              <a16:creationId xmlns:a16="http://schemas.microsoft.com/office/drawing/2014/main" id="{90D5B73D-50D0-406C-AD35-6ACCB2065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40426474"/>
          <a:ext cx="561975" cy="560080"/>
        </a:xfrm>
        <a:prstGeom prst="rect">
          <a:avLst/>
        </a:prstGeom>
      </xdr:spPr>
    </xdr:pic>
    <xdr:clientData/>
  </xdr:twoCellAnchor>
  <xdr:twoCellAnchor>
    <xdr:from>
      <xdr:col>1</xdr:col>
      <xdr:colOff>219076</xdr:colOff>
      <xdr:row>970</xdr:row>
      <xdr:rowOff>19049</xdr:rowOff>
    </xdr:from>
    <xdr:to>
      <xdr:col>1</xdr:col>
      <xdr:colOff>657226</xdr:colOff>
      <xdr:row>970</xdr:row>
      <xdr:rowOff>453846</xdr:rowOff>
    </xdr:to>
    <xdr:pic>
      <xdr:nvPicPr>
        <xdr:cNvPr id="412" name="1431 Imagen">
          <a:extLst>
            <a:ext uri="{FF2B5EF4-FFF2-40B4-BE49-F238E27FC236}">
              <a16:creationId xmlns:a16="http://schemas.microsoft.com/office/drawing/2014/main" id="{97A2F7F1-C868-4616-87B6-543CEB021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794813624"/>
          <a:ext cx="438150" cy="434797"/>
        </a:xfrm>
        <a:prstGeom prst="rect">
          <a:avLst/>
        </a:prstGeom>
      </xdr:spPr>
    </xdr:pic>
    <xdr:clientData/>
  </xdr:twoCellAnchor>
  <xdr:twoCellAnchor>
    <xdr:from>
      <xdr:col>1</xdr:col>
      <xdr:colOff>260351</xdr:colOff>
      <xdr:row>971</xdr:row>
      <xdr:rowOff>47624</xdr:rowOff>
    </xdr:from>
    <xdr:to>
      <xdr:col>1</xdr:col>
      <xdr:colOff>660400</xdr:colOff>
      <xdr:row>971</xdr:row>
      <xdr:rowOff>444320</xdr:rowOff>
    </xdr:to>
    <xdr:pic>
      <xdr:nvPicPr>
        <xdr:cNvPr id="413" name="1433 Imagen">
          <a:extLst>
            <a:ext uri="{FF2B5EF4-FFF2-40B4-BE49-F238E27FC236}">
              <a16:creationId xmlns:a16="http://schemas.microsoft.com/office/drawing/2014/main" id="{6C829F57-4C98-4C17-8B67-AEBE14DBB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6" y="795451799"/>
          <a:ext cx="400049" cy="396696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972</xdr:row>
      <xdr:rowOff>57150</xdr:rowOff>
    </xdr:from>
    <xdr:to>
      <xdr:col>1</xdr:col>
      <xdr:colOff>650874</xdr:colOff>
      <xdr:row>972</xdr:row>
      <xdr:rowOff>472896</xdr:rowOff>
    </xdr:to>
    <xdr:pic>
      <xdr:nvPicPr>
        <xdr:cNvPr id="414" name="1438 Imagen">
          <a:extLst>
            <a:ext uri="{FF2B5EF4-FFF2-40B4-BE49-F238E27FC236}">
              <a16:creationId xmlns:a16="http://schemas.microsoft.com/office/drawing/2014/main" id="{10B81C8E-326F-4F84-B80B-805D9AF19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796013775"/>
          <a:ext cx="419099" cy="415746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973</xdr:row>
      <xdr:rowOff>57150</xdr:rowOff>
    </xdr:from>
    <xdr:to>
      <xdr:col>1</xdr:col>
      <xdr:colOff>638175</xdr:colOff>
      <xdr:row>973</xdr:row>
      <xdr:rowOff>472897</xdr:rowOff>
    </xdr:to>
    <xdr:pic>
      <xdr:nvPicPr>
        <xdr:cNvPr id="415" name="1439 Imagen">
          <a:extLst>
            <a:ext uri="{FF2B5EF4-FFF2-40B4-BE49-F238E27FC236}">
              <a16:creationId xmlns:a16="http://schemas.microsoft.com/office/drawing/2014/main" id="{12B05E84-E94D-4284-84FF-792B9A9FE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796547175"/>
          <a:ext cx="419100" cy="415747"/>
        </a:xfrm>
        <a:prstGeom prst="rect">
          <a:avLst/>
        </a:prstGeom>
      </xdr:spPr>
    </xdr:pic>
    <xdr:clientData/>
  </xdr:twoCellAnchor>
  <xdr:twoCellAnchor>
    <xdr:from>
      <xdr:col>1</xdr:col>
      <xdr:colOff>206376</xdr:colOff>
      <xdr:row>974</xdr:row>
      <xdr:rowOff>66674</xdr:rowOff>
    </xdr:from>
    <xdr:to>
      <xdr:col>1</xdr:col>
      <xdr:colOff>663575</xdr:colOff>
      <xdr:row>974</xdr:row>
      <xdr:rowOff>520520</xdr:rowOff>
    </xdr:to>
    <xdr:pic>
      <xdr:nvPicPr>
        <xdr:cNvPr id="416" name="1440 Imagen">
          <a:extLst>
            <a:ext uri="{FF2B5EF4-FFF2-40B4-BE49-F238E27FC236}">
              <a16:creationId xmlns:a16="http://schemas.microsoft.com/office/drawing/2014/main" id="{C6C078D8-B4C5-4D94-9956-D5674AB0B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797090099"/>
          <a:ext cx="457199" cy="453846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975</xdr:row>
      <xdr:rowOff>28575</xdr:rowOff>
    </xdr:from>
    <xdr:to>
      <xdr:col>1</xdr:col>
      <xdr:colOff>679449</xdr:colOff>
      <xdr:row>975</xdr:row>
      <xdr:rowOff>501471</xdr:rowOff>
    </xdr:to>
    <xdr:pic>
      <xdr:nvPicPr>
        <xdr:cNvPr id="417" name="1441 Imagen">
          <a:extLst>
            <a:ext uri="{FF2B5EF4-FFF2-40B4-BE49-F238E27FC236}">
              <a16:creationId xmlns:a16="http://schemas.microsoft.com/office/drawing/2014/main" id="{E482939F-BEA5-4F3F-A87C-D516A2A5B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25" y="797585400"/>
          <a:ext cx="476249" cy="472896"/>
        </a:xfrm>
        <a:prstGeom prst="rect">
          <a:avLst/>
        </a:prstGeom>
      </xdr:spPr>
    </xdr:pic>
    <xdr:clientData/>
  </xdr:twoCellAnchor>
  <xdr:twoCellAnchor>
    <xdr:from>
      <xdr:col>1</xdr:col>
      <xdr:colOff>260351</xdr:colOff>
      <xdr:row>976</xdr:row>
      <xdr:rowOff>19049</xdr:rowOff>
    </xdr:from>
    <xdr:to>
      <xdr:col>1</xdr:col>
      <xdr:colOff>698500</xdr:colOff>
      <xdr:row>976</xdr:row>
      <xdr:rowOff>453845</xdr:rowOff>
    </xdr:to>
    <xdr:pic>
      <xdr:nvPicPr>
        <xdr:cNvPr id="418" name="1442 Imagen">
          <a:extLst>
            <a:ext uri="{FF2B5EF4-FFF2-40B4-BE49-F238E27FC236}">
              <a16:creationId xmlns:a16="http://schemas.microsoft.com/office/drawing/2014/main" id="{7B1FB4C2-B713-4802-990A-86B344B48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6" y="798109274"/>
          <a:ext cx="438149" cy="434796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977</xdr:row>
      <xdr:rowOff>9524</xdr:rowOff>
    </xdr:from>
    <xdr:to>
      <xdr:col>1</xdr:col>
      <xdr:colOff>714375</xdr:colOff>
      <xdr:row>977</xdr:row>
      <xdr:rowOff>507642</xdr:rowOff>
    </xdr:to>
    <xdr:pic>
      <xdr:nvPicPr>
        <xdr:cNvPr id="419" name="1443 Imagen">
          <a:extLst>
            <a:ext uri="{FF2B5EF4-FFF2-40B4-BE49-F238E27FC236}">
              <a16:creationId xmlns:a16="http://schemas.microsoft.com/office/drawing/2014/main" id="{C3500871-4D3A-42C0-8379-9625638C0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798633149"/>
          <a:ext cx="504825" cy="498118"/>
        </a:xfrm>
        <a:prstGeom prst="rect">
          <a:avLst/>
        </a:prstGeom>
      </xdr:spPr>
    </xdr:pic>
    <xdr:clientData/>
  </xdr:twoCellAnchor>
  <xdr:twoCellAnchor>
    <xdr:from>
      <xdr:col>1</xdr:col>
      <xdr:colOff>200026</xdr:colOff>
      <xdr:row>977</xdr:row>
      <xdr:rowOff>533399</xdr:rowOff>
    </xdr:from>
    <xdr:to>
      <xdr:col>1</xdr:col>
      <xdr:colOff>714375</xdr:colOff>
      <xdr:row>978</xdr:row>
      <xdr:rowOff>508001</xdr:rowOff>
    </xdr:to>
    <xdr:pic>
      <xdr:nvPicPr>
        <xdr:cNvPr id="420" name="1444 Imagen">
          <a:extLst>
            <a:ext uri="{FF2B5EF4-FFF2-40B4-BE49-F238E27FC236}">
              <a16:creationId xmlns:a16="http://schemas.microsoft.com/office/drawing/2014/main" id="{6EF72C7A-4B0C-48F7-BF44-799B9BBE5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799157024"/>
          <a:ext cx="514349" cy="508002"/>
        </a:xfrm>
        <a:prstGeom prst="rect">
          <a:avLst/>
        </a:prstGeom>
      </xdr:spPr>
    </xdr:pic>
    <xdr:clientData/>
  </xdr:twoCellAnchor>
  <xdr:twoCellAnchor>
    <xdr:from>
      <xdr:col>1</xdr:col>
      <xdr:colOff>209551</xdr:colOff>
      <xdr:row>979</xdr:row>
      <xdr:rowOff>28574</xdr:rowOff>
    </xdr:from>
    <xdr:to>
      <xdr:col>1</xdr:col>
      <xdr:colOff>704850</xdr:colOff>
      <xdr:row>979</xdr:row>
      <xdr:rowOff>517166</xdr:rowOff>
    </xdr:to>
    <xdr:pic>
      <xdr:nvPicPr>
        <xdr:cNvPr id="421" name="1445 Imagen">
          <a:extLst>
            <a:ext uri="{FF2B5EF4-FFF2-40B4-BE49-F238E27FC236}">
              <a16:creationId xmlns:a16="http://schemas.microsoft.com/office/drawing/2014/main" id="{DD4CD271-16EF-4782-A21C-B5812A2B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799718999"/>
          <a:ext cx="495299" cy="488592"/>
        </a:xfrm>
        <a:prstGeom prst="rect">
          <a:avLst/>
        </a:prstGeom>
      </xdr:spPr>
    </xdr:pic>
    <xdr:clientData/>
  </xdr:twoCellAnchor>
  <xdr:twoCellAnchor>
    <xdr:from>
      <xdr:col>1</xdr:col>
      <xdr:colOff>212725</xdr:colOff>
      <xdr:row>980</xdr:row>
      <xdr:rowOff>9524</xdr:rowOff>
    </xdr:from>
    <xdr:to>
      <xdr:col>1</xdr:col>
      <xdr:colOff>698500</xdr:colOff>
      <xdr:row>980</xdr:row>
      <xdr:rowOff>488592</xdr:rowOff>
    </xdr:to>
    <xdr:pic>
      <xdr:nvPicPr>
        <xdr:cNvPr id="422" name="1446 Imagen">
          <a:extLst>
            <a:ext uri="{FF2B5EF4-FFF2-40B4-BE49-F238E27FC236}">
              <a16:creationId xmlns:a16="http://schemas.microsoft.com/office/drawing/2014/main" id="{EE26B80B-6D11-4290-A1FE-B195A4FF3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50" y="800233349"/>
          <a:ext cx="485775" cy="479068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981</xdr:row>
      <xdr:rowOff>19050</xdr:rowOff>
    </xdr:from>
    <xdr:to>
      <xdr:col>1</xdr:col>
      <xdr:colOff>692149</xdr:colOff>
      <xdr:row>981</xdr:row>
      <xdr:rowOff>491946</xdr:rowOff>
    </xdr:to>
    <xdr:pic>
      <xdr:nvPicPr>
        <xdr:cNvPr id="423" name="1449 Imagen">
          <a:extLst>
            <a:ext uri="{FF2B5EF4-FFF2-40B4-BE49-F238E27FC236}">
              <a16:creationId xmlns:a16="http://schemas.microsoft.com/office/drawing/2014/main" id="{942E1E67-D063-426E-9A0D-EC4E64607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5" y="800776275"/>
          <a:ext cx="476249" cy="472896"/>
        </a:xfrm>
        <a:prstGeom prst="rect">
          <a:avLst/>
        </a:prstGeom>
      </xdr:spPr>
    </xdr:pic>
    <xdr:clientData/>
  </xdr:twoCellAnchor>
  <xdr:twoCellAnchor>
    <xdr:from>
      <xdr:col>1</xdr:col>
      <xdr:colOff>187326</xdr:colOff>
      <xdr:row>982</xdr:row>
      <xdr:rowOff>28574</xdr:rowOff>
    </xdr:from>
    <xdr:to>
      <xdr:col>1</xdr:col>
      <xdr:colOff>720725</xdr:colOff>
      <xdr:row>982</xdr:row>
      <xdr:rowOff>536216</xdr:rowOff>
    </xdr:to>
    <xdr:pic>
      <xdr:nvPicPr>
        <xdr:cNvPr id="424" name="1450 Imagen">
          <a:extLst>
            <a:ext uri="{FF2B5EF4-FFF2-40B4-BE49-F238E27FC236}">
              <a16:creationId xmlns:a16="http://schemas.microsoft.com/office/drawing/2014/main" id="{1607159F-C632-4E2F-87E9-CC6586762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1" y="801319199"/>
          <a:ext cx="533399" cy="507642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952</xdr:row>
      <xdr:rowOff>66675</xdr:rowOff>
    </xdr:from>
    <xdr:to>
      <xdr:col>1</xdr:col>
      <xdr:colOff>628650</xdr:colOff>
      <xdr:row>952</xdr:row>
      <xdr:rowOff>539572</xdr:rowOff>
    </xdr:to>
    <xdr:pic>
      <xdr:nvPicPr>
        <xdr:cNvPr id="425" name="1451 Imagen">
          <a:extLst>
            <a:ext uri="{FF2B5EF4-FFF2-40B4-BE49-F238E27FC236}">
              <a16:creationId xmlns:a16="http://schemas.microsoft.com/office/drawing/2014/main" id="{93E556BC-6660-41F1-AAA3-BB8B32E53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784593300"/>
          <a:ext cx="476250" cy="472897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953</xdr:row>
      <xdr:rowOff>28574</xdr:rowOff>
    </xdr:from>
    <xdr:to>
      <xdr:col>1</xdr:col>
      <xdr:colOff>609601</xdr:colOff>
      <xdr:row>953</xdr:row>
      <xdr:rowOff>444321</xdr:rowOff>
    </xdr:to>
    <xdr:pic>
      <xdr:nvPicPr>
        <xdr:cNvPr id="426" name="1452 Imagen">
          <a:extLst>
            <a:ext uri="{FF2B5EF4-FFF2-40B4-BE49-F238E27FC236}">
              <a16:creationId xmlns:a16="http://schemas.microsoft.com/office/drawing/2014/main" id="{4E3DE5F3-557F-4F81-B2AB-A38143324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785136224"/>
          <a:ext cx="419100" cy="41574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954</xdr:row>
      <xdr:rowOff>62456</xdr:rowOff>
    </xdr:from>
    <xdr:to>
      <xdr:col>1</xdr:col>
      <xdr:colOff>542925</xdr:colOff>
      <xdr:row>954</xdr:row>
      <xdr:rowOff>425271</xdr:rowOff>
    </xdr:to>
    <xdr:pic>
      <xdr:nvPicPr>
        <xdr:cNvPr id="427" name="1453 Imagen">
          <a:extLst>
            <a:ext uri="{FF2B5EF4-FFF2-40B4-BE49-F238E27FC236}">
              <a16:creationId xmlns:a16="http://schemas.microsoft.com/office/drawing/2014/main" id="{3D3289F5-ADC7-4996-9B2A-B16EF8DB1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85655881"/>
          <a:ext cx="371475" cy="362815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687</xdr:row>
      <xdr:rowOff>101599</xdr:rowOff>
    </xdr:from>
    <xdr:to>
      <xdr:col>1</xdr:col>
      <xdr:colOff>704850</xdr:colOff>
      <xdr:row>687</xdr:row>
      <xdr:rowOff>585937</xdr:rowOff>
    </xdr:to>
    <xdr:pic>
      <xdr:nvPicPr>
        <xdr:cNvPr id="428" name="1455 Imagen">
          <a:extLst>
            <a:ext uri="{FF2B5EF4-FFF2-40B4-BE49-F238E27FC236}">
              <a16:creationId xmlns:a16="http://schemas.microsoft.com/office/drawing/2014/main" id="{F12A3383-DA1B-4C43-A39A-6A58E0574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571192024"/>
          <a:ext cx="485775" cy="484338"/>
        </a:xfrm>
        <a:prstGeom prst="rect">
          <a:avLst/>
        </a:prstGeom>
      </xdr:spPr>
    </xdr:pic>
    <xdr:clientData/>
  </xdr:twoCellAnchor>
  <xdr:twoCellAnchor>
    <xdr:from>
      <xdr:col>1</xdr:col>
      <xdr:colOff>225425</xdr:colOff>
      <xdr:row>688</xdr:row>
      <xdr:rowOff>66674</xdr:rowOff>
    </xdr:from>
    <xdr:to>
      <xdr:col>1</xdr:col>
      <xdr:colOff>730251</xdr:colOff>
      <xdr:row>688</xdr:row>
      <xdr:rowOff>570063</xdr:rowOff>
    </xdr:to>
    <xdr:pic>
      <xdr:nvPicPr>
        <xdr:cNvPr id="429" name="1456 Imagen">
          <a:extLst>
            <a:ext uri="{FF2B5EF4-FFF2-40B4-BE49-F238E27FC236}">
              <a16:creationId xmlns:a16="http://schemas.microsoft.com/office/drawing/2014/main" id="{F9ADF013-6FC0-41B9-9EE0-DAC453164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50" y="572042924"/>
          <a:ext cx="504826" cy="503389"/>
        </a:xfrm>
        <a:prstGeom prst="rect">
          <a:avLst/>
        </a:prstGeom>
      </xdr:spPr>
    </xdr:pic>
    <xdr:clientData/>
  </xdr:twoCellAnchor>
  <xdr:twoCellAnchor>
    <xdr:from>
      <xdr:col>1</xdr:col>
      <xdr:colOff>247650</xdr:colOff>
      <xdr:row>690</xdr:row>
      <xdr:rowOff>142874</xdr:rowOff>
    </xdr:from>
    <xdr:to>
      <xdr:col>1</xdr:col>
      <xdr:colOff>752475</xdr:colOff>
      <xdr:row>690</xdr:row>
      <xdr:rowOff>646262</xdr:rowOff>
    </xdr:to>
    <xdr:pic>
      <xdr:nvPicPr>
        <xdr:cNvPr id="430" name="1457 Imagen">
          <a:extLst>
            <a:ext uri="{FF2B5EF4-FFF2-40B4-BE49-F238E27FC236}">
              <a16:creationId xmlns:a16="http://schemas.microsoft.com/office/drawing/2014/main" id="{A64D3177-4E21-440C-96F0-B2B47CCA9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573890774"/>
          <a:ext cx="504825" cy="503388"/>
        </a:xfrm>
        <a:prstGeom prst="rect">
          <a:avLst/>
        </a:prstGeom>
      </xdr:spPr>
    </xdr:pic>
    <xdr:clientData/>
  </xdr:twoCellAnchor>
  <xdr:twoCellAnchor>
    <xdr:from>
      <xdr:col>1</xdr:col>
      <xdr:colOff>279401</xdr:colOff>
      <xdr:row>692</xdr:row>
      <xdr:rowOff>285749</xdr:rowOff>
    </xdr:from>
    <xdr:to>
      <xdr:col>1</xdr:col>
      <xdr:colOff>793750</xdr:colOff>
      <xdr:row>692</xdr:row>
      <xdr:rowOff>793749</xdr:rowOff>
    </xdr:to>
    <xdr:pic>
      <xdr:nvPicPr>
        <xdr:cNvPr id="431" name="1458 Imagen">
          <a:extLst>
            <a:ext uri="{FF2B5EF4-FFF2-40B4-BE49-F238E27FC236}">
              <a16:creationId xmlns:a16="http://schemas.microsoft.com/office/drawing/2014/main" id="{B4C1020D-700F-43F0-BE9D-161785B46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126" y="575805299"/>
          <a:ext cx="514349" cy="508000"/>
        </a:xfrm>
        <a:prstGeom prst="rect">
          <a:avLst/>
        </a:prstGeom>
      </xdr:spPr>
    </xdr:pic>
    <xdr:clientData/>
  </xdr:twoCellAnchor>
  <xdr:twoCellAnchor>
    <xdr:from>
      <xdr:col>1</xdr:col>
      <xdr:colOff>269876</xdr:colOff>
      <xdr:row>693</xdr:row>
      <xdr:rowOff>168275</xdr:rowOff>
    </xdr:from>
    <xdr:to>
      <xdr:col>1</xdr:col>
      <xdr:colOff>793750</xdr:colOff>
      <xdr:row>693</xdr:row>
      <xdr:rowOff>676275</xdr:rowOff>
    </xdr:to>
    <xdr:pic>
      <xdr:nvPicPr>
        <xdr:cNvPr id="432" name="1459 Imagen">
          <a:extLst>
            <a:ext uri="{FF2B5EF4-FFF2-40B4-BE49-F238E27FC236}">
              <a16:creationId xmlns:a16="http://schemas.microsoft.com/office/drawing/2014/main" id="{BCCDCF8D-1A8F-4F13-B1F8-5F455408E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1" y="576573650"/>
          <a:ext cx="523874" cy="508000"/>
        </a:xfrm>
        <a:prstGeom prst="rect">
          <a:avLst/>
        </a:prstGeom>
      </xdr:spPr>
    </xdr:pic>
    <xdr:clientData/>
  </xdr:twoCellAnchor>
  <xdr:twoCellAnchor>
    <xdr:from>
      <xdr:col>1</xdr:col>
      <xdr:colOff>231774</xdr:colOff>
      <xdr:row>695</xdr:row>
      <xdr:rowOff>127000</xdr:rowOff>
    </xdr:from>
    <xdr:to>
      <xdr:col>1</xdr:col>
      <xdr:colOff>755649</xdr:colOff>
      <xdr:row>695</xdr:row>
      <xdr:rowOff>635000</xdr:rowOff>
    </xdr:to>
    <xdr:pic>
      <xdr:nvPicPr>
        <xdr:cNvPr id="433" name="1460 Imagen">
          <a:extLst>
            <a:ext uri="{FF2B5EF4-FFF2-40B4-BE49-F238E27FC236}">
              <a16:creationId xmlns:a16="http://schemas.microsoft.com/office/drawing/2014/main" id="{F6A0C839-5C64-4199-BF61-5FF9B83F7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9" y="578304025"/>
          <a:ext cx="523875" cy="508000"/>
        </a:xfrm>
        <a:prstGeom prst="rect">
          <a:avLst/>
        </a:prstGeom>
      </xdr:spPr>
    </xdr:pic>
    <xdr:clientData/>
  </xdr:twoCellAnchor>
  <xdr:twoCellAnchor>
    <xdr:from>
      <xdr:col>1</xdr:col>
      <xdr:colOff>76201</xdr:colOff>
      <xdr:row>261</xdr:row>
      <xdr:rowOff>9524</xdr:rowOff>
    </xdr:from>
    <xdr:to>
      <xdr:col>1</xdr:col>
      <xdr:colOff>666751</xdr:colOff>
      <xdr:row>261</xdr:row>
      <xdr:rowOff>587840</xdr:rowOff>
    </xdr:to>
    <xdr:pic>
      <xdr:nvPicPr>
        <xdr:cNvPr id="434" name="1461 Imagen">
          <a:extLst>
            <a:ext uri="{FF2B5EF4-FFF2-40B4-BE49-F238E27FC236}">
              <a16:creationId xmlns:a16="http://schemas.microsoft.com/office/drawing/2014/main" id="{62E8B1E4-079A-43ED-A5E2-21F7D825F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216693749"/>
          <a:ext cx="590550" cy="578316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262</xdr:row>
      <xdr:rowOff>9525</xdr:rowOff>
    </xdr:from>
    <xdr:to>
      <xdr:col>1</xdr:col>
      <xdr:colOff>676275</xdr:colOff>
      <xdr:row>262</xdr:row>
      <xdr:rowOff>596900</xdr:rowOff>
    </xdr:to>
    <xdr:pic>
      <xdr:nvPicPr>
        <xdr:cNvPr id="435" name="1466 Imagen">
          <a:extLst>
            <a:ext uri="{FF2B5EF4-FFF2-40B4-BE49-F238E27FC236}">
              <a16:creationId xmlns:a16="http://schemas.microsoft.com/office/drawing/2014/main" id="{A56B425A-CFD2-4386-B97A-298A2B8F5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17312875"/>
          <a:ext cx="609600" cy="587375"/>
        </a:xfrm>
        <a:prstGeom prst="rect">
          <a:avLst/>
        </a:prstGeom>
      </xdr:spPr>
    </xdr:pic>
    <xdr:clientData/>
  </xdr:twoCellAnchor>
  <xdr:twoCellAnchor>
    <xdr:from>
      <xdr:col>1</xdr:col>
      <xdr:colOff>95251</xdr:colOff>
      <xdr:row>263</xdr:row>
      <xdr:rowOff>9525</xdr:rowOff>
    </xdr:from>
    <xdr:to>
      <xdr:col>1</xdr:col>
      <xdr:colOff>695325</xdr:colOff>
      <xdr:row>263</xdr:row>
      <xdr:rowOff>596900</xdr:rowOff>
    </xdr:to>
    <xdr:pic>
      <xdr:nvPicPr>
        <xdr:cNvPr id="436" name="1467 Imagen">
          <a:extLst>
            <a:ext uri="{FF2B5EF4-FFF2-40B4-BE49-F238E27FC236}">
              <a16:creationId xmlns:a16="http://schemas.microsoft.com/office/drawing/2014/main" id="{48583440-BF50-4724-A07E-1399A9F4E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217932000"/>
          <a:ext cx="600074" cy="587375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264</xdr:row>
      <xdr:rowOff>19050</xdr:rowOff>
    </xdr:from>
    <xdr:to>
      <xdr:col>1</xdr:col>
      <xdr:colOff>704849</xdr:colOff>
      <xdr:row>264</xdr:row>
      <xdr:rowOff>597365</xdr:rowOff>
    </xdr:to>
    <xdr:pic>
      <xdr:nvPicPr>
        <xdr:cNvPr id="437" name="1468 Imagen">
          <a:extLst>
            <a:ext uri="{FF2B5EF4-FFF2-40B4-BE49-F238E27FC236}">
              <a16:creationId xmlns:a16="http://schemas.microsoft.com/office/drawing/2014/main" id="{FA17A74C-99D0-436C-B0E5-3CAE2CA7E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18560650"/>
          <a:ext cx="590549" cy="578315"/>
        </a:xfrm>
        <a:prstGeom prst="rect">
          <a:avLst/>
        </a:prstGeom>
      </xdr:spPr>
    </xdr:pic>
    <xdr:clientData/>
  </xdr:twoCellAnchor>
  <xdr:twoCellAnchor>
    <xdr:from>
      <xdr:col>1</xdr:col>
      <xdr:colOff>279399</xdr:colOff>
      <xdr:row>675</xdr:row>
      <xdr:rowOff>197281</xdr:rowOff>
    </xdr:from>
    <xdr:to>
      <xdr:col>1</xdr:col>
      <xdr:colOff>873124</xdr:colOff>
      <xdr:row>675</xdr:row>
      <xdr:rowOff>789139</xdr:rowOff>
    </xdr:to>
    <xdr:pic>
      <xdr:nvPicPr>
        <xdr:cNvPr id="438" name="Imagen 437">
          <a:extLst>
            <a:ext uri="{FF2B5EF4-FFF2-40B4-BE49-F238E27FC236}">
              <a16:creationId xmlns:a16="http://schemas.microsoft.com/office/drawing/2014/main" id="{6B4739E0-1F86-4CC6-A12C-88DC13F53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124" y="560657806"/>
          <a:ext cx="593725" cy="591858"/>
        </a:xfrm>
        <a:prstGeom prst="rect">
          <a:avLst/>
        </a:prstGeom>
      </xdr:spPr>
    </xdr:pic>
    <xdr:clientData/>
  </xdr:twoCellAnchor>
  <xdr:twoCellAnchor>
    <xdr:from>
      <xdr:col>1</xdr:col>
      <xdr:colOff>285751</xdr:colOff>
      <xdr:row>676</xdr:row>
      <xdr:rowOff>83019</xdr:rowOff>
    </xdr:from>
    <xdr:to>
      <xdr:col>1</xdr:col>
      <xdr:colOff>904875</xdr:colOff>
      <xdr:row>676</xdr:row>
      <xdr:rowOff>700236</xdr:rowOff>
    </xdr:to>
    <xdr:pic>
      <xdr:nvPicPr>
        <xdr:cNvPr id="439" name="Imagen 438">
          <a:extLst>
            <a:ext uri="{FF2B5EF4-FFF2-40B4-BE49-F238E27FC236}">
              <a16:creationId xmlns:a16="http://schemas.microsoft.com/office/drawing/2014/main" id="{634969E9-37DE-47A0-A176-7F1C2FFF9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561429369"/>
          <a:ext cx="619124" cy="617217"/>
        </a:xfrm>
        <a:prstGeom prst="rect">
          <a:avLst/>
        </a:prstGeom>
      </xdr:spPr>
    </xdr:pic>
    <xdr:clientData/>
  </xdr:twoCellAnchor>
  <xdr:twoCellAnchor>
    <xdr:from>
      <xdr:col>1</xdr:col>
      <xdr:colOff>292099</xdr:colOff>
      <xdr:row>677</xdr:row>
      <xdr:rowOff>86078</xdr:rowOff>
    </xdr:from>
    <xdr:to>
      <xdr:col>1</xdr:col>
      <xdr:colOff>873124</xdr:colOff>
      <xdr:row>677</xdr:row>
      <xdr:rowOff>665314</xdr:rowOff>
    </xdr:to>
    <xdr:pic>
      <xdr:nvPicPr>
        <xdr:cNvPr id="440" name="Imagen 439">
          <a:extLst>
            <a:ext uri="{FF2B5EF4-FFF2-40B4-BE49-F238E27FC236}">
              <a16:creationId xmlns:a16="http://schemas.microsoft.com/office/drawing/2014/main" id="{F3A12D9A-C37A-408E-ADEC-7C566FD40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4" y="562318253"/>
          <a:ext cx="581025" cy="579236"/>
        </a:xfrm>
        <a:prstGeom prst="rect">
          <a:avLst/>
        </a:prstGeom>
      </xdr:spPr>
    </xdr:pic>
    <xdr:clientData/>
  </xdr:twoCellAnchor>
  <xdr:twoCellAnchor>
    <xdr:from>
      <xdr:col>1</xdr:col>
      <xdr:colOff>288926</xdr:colOff>
      <xdr:row>678</xdr:row>
      <xdr:rowOff>98773</xdr:rowOff>
    </xdr:from>
    <xdr:to>
      <xdr:col>1</xdr:col>
      <xdr:colOff>857250</xdr:colOff>
      <xdr:row>678</xdr:row>
      <xdr:rowOff>665311</xdr:rowOff>
    </xdr:to>
    <xdr:pic>
      <xdr:nvPicPr>
        <xdr:cNvPr id="441" name="Imagen 440">
          <a:extLst>
            <a:ext uri="{FF2B5EF4-FFF2-40B4-BE49-F238E27FC236}">
              <a16:creationId xmlns:a16="http://schemas.microsoft.com/office/drawing/2014/main" id="{C71346D7-4C5F-412D-B0BE-F64EF97EE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1" y="563216773"/>
          <a:ext cx="568324" cy="566538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679</xdr:row>
      <xdr:rowOff>161925</xdr:rowOff>
    </xdr:from>
    <xdr:to>
      <xdr:col>1</xdr:col>
      <xdr:colOff>742949</xdr:colOff>
      <xdr:row>679</xdr:row>
      <xdr:rowOff>617687</xdr:rowOff>
    </xdr:to>
    <xdr:pic>
      <xdr:nvPicPr>
        <xdr:cNvPr id="442" name="Imagen 441">
          <a:extLst>
            <a:ext uri="{FF2B5EF4-FFF2-40B4-BE49-F238E27FC236}">
              <a16:creationId xmlns:a16="http://schemas.microsoft.com/office/drawing/2014/main" id="{D84526B0-EAF7-4C6F-B59E-BCAB0654F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564165750"/>
          <a:ext cx="457199" cy="455762"/>
        </a:xfrm>
        <a:prstGeom prst="rect">
          <a:avLst/>
        </a:prstGeom>
      </xdr:spPr>
    </xdr:pic>
    <xdr:clientData/>
  </xdr:twoCellAnchor>
  <xdr:twoCellAnchor>
    <xdr:from>
      <xdr:col>1</xdr:col>
      <xdr:colOff>295276</xdr:colOff>
      <xdr:row>680</xdr:row>
      <xdr:rowOff>212724</xdr:rowOff>
    </xdr:from>
    <xdr:to>
      <xdr:col>1</xdr:col>
      <xdr:colOff>752476</xdr:colOff>
      <xdr:row>680</xdr:row>
      <xdr:rowOff>668487</xdr:rowOff>
    </xdr:to>
    <xdr:pic>
      <xdr:nvPicPr>
        <xdr:cNvPr id="443" name="Imagen 442">
          <a:extLst>
            <a:ext uri="{FF2B5EF4-FFF2-40B4-BE49-F238E27FC236}">
              <a16:creationId xmlns:a16="http://schemas.microsoft.com/office/drawing/2014/main" id="{43FE574D-D643-4BA9-BAAC-2FCD418BA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65102374"/>
          <a:ext cx="457200" cy="455763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681</xdr:row>
      <xdr:rowOff>187325</xdr:rowOff>
    </xdr:from>
    <xdr:to>
      <xdr:col>1</xdr:col>
      <xdr:colOff>781050</xdr:colOff>
      <xdr:row>681</xdr:row>
      <xdr:rowOff>624038</xdr:rowOff>
    </xdr:to>
    <xdr:pic>
      <xdr:nvPicPr>
        <xdr:cNvPr id="444" name="Imagen 443">
          <a:extLst>
            <a:ext uri="{FF2B5EF4-FFF2-40B4-BE49-F238E27FC236}">
              <a16:creationId xmlns:a16="http://schemas.microsoft.com/office/drawing/2014/main" id="{943DF433-2733-4E69-9D3A-F3959D199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565962800"/>
          <a:ext cx="438150" cy="436713"/>
        </a:xfrm>
        <a:prstGeom prst="rect">
          <a:avLst/>
        </a:prstGeom>
      </xdr:spPr>
    </xdr:pic>
    <xdr:clientData/>
  </xdr:twoCellAnchor>
  <xdr:twoCellAnchor>
    <xdr:from>
      <xdr:col>1</xdr:col>
      <xdr:colOff>295276</xdr:colOff>
      <xdr:row>682</xdr:row>
      <xdr:rowOff>130175</xdr:rowOff>
    </xdr:from>
    <xdr:to>
      <xdr:col>1</xdr:col>
      <xdr:colOff>742950</xdr:colOff>
      <xdr:row>682</xdr:row>
      <xdr:rowOff>576412</xdr:rowOff>
    </xdr:to>
    <xdr:pic>
      <xdr:nvPicPr>
        <xdr:cNvPr id="445" name="Imagen 444">
          <a:extLst>
            <a:ext uri="{FF2B5EF4-FFF2-40B4-BE49-F238E27FC236}">
              <a16:creationId xmlns:a16="http://schemas.microsoft.com/office/drawing/2014/main" id="{AAAF5D77-F597-46A6-BA81-3DA71A72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66791475"/>
          <a:ext cx="447674" cy="446237"/>
        </a:xfrm>
        <a:prstGeom prst="rect">
          <a:avLst/>
        </a:prstGeom>
      </xdr:spPr>
    </xdr:pic>
    <xdr:clientData/>
  </xdr:twoCellAnchor>
  <xdr:twoCellAnchor>
    <xdr:from>
      <xdr:col>1</xdr:col>
      <xdr:colOff>279402</xdr:colOff>
      <xdr:row>683</xdr:row>
      <xdr:rowOff>104775</xdr:rowOff>
    </xdr:from>
    <xdr:to>
      <xdr:col>1</xdr:col>
      <xdr:colOff>736600</xdr:colOff>
      <xdr:row>683</xdr:row>
      <xdr:rowOff>560536</xdr:rowOff>
    </xdr:to>
    <xdr:pic>
      <xdr:nvPicPr>
        <xdr:cNvPr id="446" name="Imagen 445">
          <a:extLst>
            <a:ext uri="{FF2B5EF4-FFF2-40B4-BE49-F238E27FC236}">
              <a16:creationId xmlns:a16="http://schemas.microsoft.com/office/drawing/2014/main" id="{E5B12A3D-34B0-4C4E-8898-FD1D7CFA9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127" y="567651900"/>
          <a:ext cx="457198" cy="455761"/>
        </a:xfrm>
        <a:prstGeom prst="rect">
          <a:avLst/>
        </a:prstGeom>
      </xdr:spPr>
    </xdr:pic>
    <xdr:clientData/>
  </xdr:twoCellAnchor>
  <xdr:twoCellAnchor>
    <xdr:from>
      <xdr:col>1</xdr:col>
      <xdr:colOff>273051</xdr:colOff>
      <xdr:row>684</xdr:row>
      <xdr:rowOff>139699</xdr:rowOff>
    </xdr:from>
    <xdr:to>
      <xdr:col>1</xdr:col>
      <xdr:colOff>730250</xdr:colOff>
      <xdr:row>684</xdr:row>
      <xdr:rowOff>595461</xdr:rowOff>
    </xdr:to>
    <xdr:pic>
      <xdr:nvPicPr>
        <xdr:cNvPr id="447" name="Imagen 446">
          <a:extLst>
            <a:ext uri="{FF2B5EF4-FFF2-40B4-BE49-F238E27FC236}">
              <a16:creationId xmlns:a16="http://schemas.microsoft.com/office/drawing/2014/main" id="{04E37983-1426-4C39-870F-3543A32E1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76" y="568572649"/>
          <a:ext cx="457199" cy="455762"/>
        </a:xfrm>
        <a:prstGeom prst="rect">
          <a:avLst/>
        </a:prstGeom>
      </xdr:spPr>
    </xdr:pic>
    <xdr:clientData/>
  </xdr:twoCellAnchor>
  <xdr:twoCellAnchor>
    <xdr:from>
      <xdr:col>1</xdr:col>
      <xdr:colOff>247652</xdr:colOff>
      <xdr:row>685</xdr:row>
      <xdr:rowOff>206374</xdr:rowOff>
    </xdr:from>
    <xdr:to>
      <xdr:col>1</xdr:col>
      <xdr:colOff>695326</xdr:colOff>
      <xdr:row>685</xdr:row>
      <xdr:rowOff>652611</xdr:rowOff>
    </xdr:to>
    <xdr:pic>
      <xdr:nvPicPr>
        <xdr:cNvPr id="448" name="Imagen 447">
          <a:extLst>
            <a:ext uri="{FF2B5EF4-FFF2-40B4-BE49-F238E27FC236}">
              <a16:creationId xmlns:a16="http://schemas.microsoft.com/office/drawing/2014/main" id="{5734FCA4-8E8A-4092-BEE0-B30DF1CE6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7" y="569525149"/>
          <a:ext cx="447674" cy="446237"/>
        </a:xfrm>
        <a:prstGeom prst="rect">
          <a:avLst/>
        </a:prstGeom>
      </xdr:spPr>
    </xdr:pic>
    <xdr:clientData/>
  </xdr:twoCellAnchor>
  <xdr:twoCellAnchor>
    <xdr:from>
      <xdr:col>1</xdr:col>
      <xdr:colOff>307975</xdr:colOff>
      <xdr:row>686</xdr:row>
      <xdr:rowOff>117474</xdr:rowOff>
    </xdr:from>
    <xdr:to>
      <xdr:col>1</xdr:col>
      <xdr:colOff>717550</xdr:colOff>
      <xdr:row>686</xdr:row>
      <xdr:rowOff>525612</xdr:rowOff>
    </xdr:to>
    <xdr:pic>
      <xdr:nvPicPr>
        <xdr:cNvPr id="449" name="Imagen 448">
          <a:extLst>
            <a:ext uri="{FF2B5EF4-FFF2-40B4-BE49-F238E27FC236}">
              <a16:creationId xmlns:a16="http://schemas.microsoft.com/office/drawing/2014/main" id="{1C0ED88E-2ABC-49EF-8712-B06D4A666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" y="570322074"/>
          <a:ext cx="409575" cy="408138"/>
        </a:xfrm>
        <a:prstGeom prst="rect">
          <a:avLst/>
        </a:prstGeom>
      </xdr:spPr>
    </xdr:pic>
    <xdr:clientData/>
  </xdr:twoCellAnchor>
  <xdr:twoCellAnchor>
    <xdr:from>
      <xdr:col>1</xdr:col>
      <xdr:colOff>307976</xdr:colOff>
      <xdr:row>694</xdr:row>
      <xdr:rowOff>146050</xdr:rowOff>
    </xdr:from>
    <xdr:to>
      <xdr:col>1</xdr:col>
      <xdr:colOff>812800</xdr:colOff>
      <xdr:row>694</xdr:row>
      <xdr:rowOff>631963</xdr:rowOff>
    </xdr:to>
    <xdr:pic>
      <xdr:nvPicPr>
        <xdr:cNvPr id="450" name="Imagen 449">
          <a:extLst>
            <a:ext uri="{FF2B5EF4-FFF2-40B4-BE49-F238E27FC236}">
              <a16:creationId xmlns:a16="http://schemas.microsoft.com/office/drawing/2014/main" id="{433A977E-380C-4933-9139-7A42FCAE6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1" y="577437250"/>
          <a:ext cx="504824" cy="485913"/>
        </a:xfrm>
        <a:prstGeom prst="rect">
          <a:avLst/>
        </a:prstGeom>
      </xdr:spPr>
    </xdr:pic>
    <xdr:clientData/>
  </xdr:twoCellAnchor>
  <xdr:twoCellAnchor>
    <xdr:from>
      <xdr:col>1</xdr:col>
      <xdr:colOff>200026</xdr:colOff>
      <xdr:row>689</xdr:row>
      <xdr:rowOff>73024</xdr:rowOff>
    </xdr:from>
    <xdr:to>
      <xdr:col>1</xdr:col>
      <xdr:colOff>695326</xdr:colOff>
      <xdr:row>689</xdr:row>
      <xdr:rowOff>558937</xdr:rowOff>
    </xdr:to>
    <xdr:pic>
      <xdr:nvPicPr>
        <xdr:cNvPr id="451" name="Imagen 450">
          <a:extLst>
            <a:ext uri="{FF2B5EF4-FFF2-40B4-BE49-F238E27FC236}">
              <a16:creationId xmlns:a16="http://schemas.microsoft.com/office/drawing/2014/main" id="{93841B18-6BBF-4E02-84C2-3CF0AE2E3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572935099"/>
          <a:ext cx="495300" cy="485913"/>
        </a:xfrm>
        <a:prstGeom prst="rect">
          <a:avLst/>
        </a:prstGeom>
      </xdr:spPr>
    </xdr:pic>
    <xdr:clientData/>
  </xdr:twoCellAnchor>
  <xdr:twoCellAnchor>
    <xdr:from>
      <xdr:col>1</xdr:col>
      <xdr:colOff>317500</xdr:colOff>
      <xdr:row>696</xdr:row>
      <xdr:rowOff>171451</xdr:rowOff>
    </xdr:from>
    <xdr:to>
      <xdr:col>1</xdr:col>
      <xdr:colOff>822324</xdr:colOff>
      <xdr:row>696</xdr:row>
      <xdr:rowOff>657364</xdr:rowOff>
    </xdr:to>
    <xdr:pic>
      <xdr:nvPicPr>
        <xdr:cNvPr id="452" name="Imagen 451">
          <a:extLst>
            <a:ext uri="{FF2B5EF4-FFF2-40B4-BE49-F238E27FC236}">
              <a16:creationId xmlns:a16="http://schemas.microsoft.com/office/drawing/2014/main" id="{58F53415-AC85-43D6-AE3B-6ED834CBF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25" y="579234301"/>
          <a:ext cx="504824" cy="485913"/>
        </a:xfrm>
        <a:prstGeom prst="rect">
          <a:avLst/>
        </a:prstGeom>
      </xdr:spPr>
    </xdr:pic>
    <xdr:clientData/>
  </xdr:twoCellAnchor>
  <xdr:twoCellAnchor>
    <xdr:from>
      <xdr:col>1</xdr:col>
      <xdr:colOff>288925</xdr:colOff>
      <xdr:row>697</xdr:row>
      <xdr:rowOff>161925</xdr:rowOff>
    </xdr:from>
    <xdr:to>
      <xdr:col>1</xdr:col>
      <xdr:colOff>822324</xdr:colOff>
      <xdr:row>697</xdr:row>
      <xdr:rowOff>693887</xdr:rowOff>
    </xdr:to>
    <xdr:pic>
      <xdr:nvPicPr>
        <xdr:cNvPr id="453" name="Imagen 452">
          <a:extLst>
            <a:ext uri="{FF2B5EF4-FFF2-40B4-BE49-F238E27FC236}">
              <a16:creationId xmlns:a16="http://schemas.microsoft.com/office/drawing/2014/main" id="{F079A281-023D-4645-AAF5-12B6A61AC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0" y="580110600"/>
          <a:ext cx="533399" cy="531962"/>
        </a:xfrm>
        <a:prstGeom prst="rect">
          <a:avLst/>
        </a:prstGeom>
      </xdr:spPr>
    </xdr:pic>
    <xdr:clientData/>
  </xdr:twoCellAnchor>
  <xdr:twoCellAnchor>
    <xdr:from>
      <xdr:col>1</xdr:col>
      <xdr:colOff>292100</xdr:colOff>
      <xdr:row>698</xdr:row>
      <xdr:rowOff>88899</xdr:rowOff>
    </xdr:from>
    <xdr:to>
      <xdr:col>1</xdr:col>
      <xdr:colOff>796925</xdr:colOff>
      <xdr:row>698</xdr:row>
      <xdr:rowOff>592287</xdr:rowOff>
    </xdr:to>
    <xdr:pic>
      <xdr:nvPicPr>
        <xdr:cNvPr id="454" name="Imagen 453">
          <a:extLst>
            <a:ext uri="{FF2B5EF4-FFF2-40B4-BE49-F238E27FC236}">
              <a16:creationId xmlns:a16="http://schemas.microsoft.com/office/drawing/2014/main" id="{3777DD07-6200-43E5-9719-842656CCF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5" y="580923399"/>
          <a:ext cx="504825" cy="503388"/>
        </a:xfrm>
        <a:prstGeom prst="rect">
          <a:avLst/>
        </a:prstGeom>
      </xdr:spPr>
    </xdr:pic>
    <xdr:clientData/>
  </xdr:twoCellAnchor>
  <xdr:twoCellAnchor>
    <xdr:from>
      <xdr:col>1</xdr:col>
      <xdr:colOff>260350</xdr:colOff>
      <xdr:row>699</xdr:row>
      <xdr:rowOff>174624</xdr:rowOff>
    </xdr:from>
    <xdr:to>
      <xdr:col>1</xdr:col>
      <xdr:colOff>765175</xdr:colOff>
      <xdr:row>699</xdr:row>
      <xdr:rowOff>678012</xdr:rowOff>
    </xdr:to>
    <xdr:pic>
      <xdr:nvPicPr>
        <xdr:cNvPr id="455" name="Imagen 454">
          <a:extLst>
            <a:ext uri="{FF2B5EF4-FFF2-40B4-BE49-F238E27FC236}">
              <a16:creationId xmlns:a16="http://schemas.microsoft.com/office/drawing/2014/main" id="{F81655A0-1416-4C42-A996-1F09D59CC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581894949"/>
          <a:ext cx="504825" cy="503388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717</xdr:row>
      <xdr:rowOff>111661</xdr:rowOff>
    </xdr:from>
    <xdr:to>
      <xdr:col>1</xdr:col>
      <xdr:colOff>825500</xdr:colOff>
      <xdr:row>717</xdr:row>
      <xdr:rowOff>763738</xdr:rowOff>
    </xdr:to>
    <xdr:pic>
      <xdr:nvPicPr>
        <xdr:cNvPr id="456" name="Imagen 455">
          <a:extLst>
            <a:ext uri="{FF2B5EF4-FFF2-40B4-BE49-F238E27FC236}">
              <a16:creationId xmlns:a16="http://schemas.microsoft.com/office/drawing/2014/main" id="{D6145EA6-257C-4DBA-8532-F4C19B195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597853036"/>
          <a:ext cx="654050" cy="652077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106</xdr:row>
      <xdr:rowOff>85724</xdr:rowOff>
    </xdr:from>
    <xdr:to>
      <xdr:col>1</xdr:col>
      <xdr:colOff>647700</xdr:colOff>
      <xdr:row>106</xdr:row>
      <xdr:rowOff>654514</xdr:rowOff>
    </xdr:to>
    <xdr:pic>
      <xdr:nvPicPr>
        <xdr:cNvPr id="457" name="1448 Imagen">
          <a:extLst>
            <a:ext uri="{FF2B5EF4-FFF2-40B4-BE49-F238E27FC236}">
              <a16:creationId xmlns:a16="http://schemas.microsoft.com/office/drawing/2014/main" id="{6CC6C573-B095-4998-8099-F822F552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85382099"/>
          <a:ext cx="581025" cy="56879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107</xdr:row>
      <xdr:rowOff>95249</xdr:rowOff>
    </xdr:from>
    <xdr:to>
      <xdr:col>1</xdr:col>
      <xdr:colOff>647700</xdr:colOff>
      <xdr:row>107</xdr:row>
      <xdr:rowOff>634999</xdr:rowOff>
    </xdr:to>
    <xdr:pic>
      <xdr:nvPicPr>
        <xdr:cNvPr id="458" name="1462 Imagen">
          <a:extLst>
            <a:ext uri="{FF2B5EF4-FFF2-40B4-BE49-F238E27FC236}">
              <a16:creationId xmlns:a16="http://schemas.microsoft.com/office/drawing/2014/main" id="{0E062EDC-BC19-45C1-941C-39A1E18AB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86277449"/>
          <a:ext cx="561975" cy="53975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108</xdr:row>
      <xdr:rowOff>114299</xdr:rowOff>
    </xdr:from>
    <xdr:to>
      <xdr:col>1</xdr:col>
      <xdr:colOff>638175</xdr:colOff>
      <xdr:row>108</xdr:row>
      <xdr:rowOff>654049</xdr:rowOff>
    </xdr:to>
    <xdr:pic>
      <xdr:nvPicPr>
        <xdr:cNvPr id="459" name="1463 Imagen">
          <a:extLst>
            <a:ext uri="{FF2B5EF4-FFF2-40B4-BE49-F238E27FC236}">
              <a16:creationId xmlns:a16="http://schemas.microsoft.com/office/drawing/2014/main" id="{1D8B22C2-BA1D-4EDE-B1B3-A25B2490F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87182324"/>
          <a:ext cx="561975" cy="539750"/>
        </a:xfrm>
        <a:prstGeom prst="rect">
          <a:avLst/>
        </a:prstGeom>
      </xdr:spPr>
    </xdr:pic>
    <xdr:clientData/>
  </xdr:twoCellAnchor>
  <xdr:twoCellAnchor>
    <xdr:from>
      <xdr:col>1</xdr:col>
      <xdr:colOff>133349</xdr:colOff>
      <xdr:row>663</xdr:row>
      <xdr:rowOff>60325</xdr:rowOff>
    </xdr:from>
    <xdr:to>
      <xdr:col>1</xdr:col>
      <xdr:colOff>860424</xdr:colOff>
      <xdr:row>663</xdr:row>
      <xdr:rowOff>788527</xdr:rowOff>
    </xdr:to>
    <xdr:pic>
      <xdr:nvPicPr>
        <xdr:cNvPr id="460" name="1465 Imagen">
          <a:extLst>
            <a:ext uri="{FF2B5EF4-FFF2-40B4-BE49-F238E27FC236}">
              <a16:creationId xmlns:a16="http://schemas.microsoft.com/office/drawing/2014/main" id="{4D00A42C-9EF2-402F-A8A6-F3B0A9BEA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549995725"/>
          <a:ext cx="727075" cy="728202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653</xdr:row>
      <xdr:rowOff>92075</xdr:rowOff>
    </xdr:from>
    <xdr:to>
      <xdr:col>1</xdr:col>
      <xdr:colOff>828674</xdr:colOff>
      <xdr:row>653</xdr:row>
      <xdr:rowOff>735988</xdr:rowOff>
    </xdr:to>
    <xdr:pic>
      <xdr:nvPicPr>
        <xdr:cNvPr id="461" name="Imagen 460">
          <a:extLst>
            <a:ext uri="{FF2B5EF4-FFF2-40B4-BE49-F238E27FC236}">
              <a16:creationId xmlns:a16="http://schemas.microsoft.com/office/drawing/2014/main" id="{F2D0C61D-1348-4667-BCE5-F3321934D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541169225"/>
          <a:ext cx="647699" cy="643913"/>
        </a:xfrm>
        <a:prstGeom prst="rect">
          <a:avLst/>
        </a:prstGeom>
      </xdr:spPr>
    </xdr:pic>
    <xdr:clientData/>
  </xdr:twoCellAnchor>
  <xdr:twoCellAnchor>
    <xdr:from>
      <xdr:col>1</xdr:col>
      <xdr:colOff>136525</xdr:colOff>
      <xdr:row>656</xdr:row>
      <xdr:rowOff>111125</xdr:rowOff>
    </xdr:from>
    <xdr:to>
      <xdr:col>1</xdr:col>
      <xdr:colOff>797592</xdr:colOff>
      <xdr:row>656</xdr:row>
      <xdr:rowOff>767738</xdr:rowOff>
    </xdr:to>
    <xdr:pic>
      <xdr:nvPicPr>
        <xdr:cNvPr id="462" name="Imagen 461">
          <a:extLst>
            <a:ext uri="{FF2B5EF4-FFF2-40B4-BE49-F238E27FC236}">
              <a16:creationId xmlns:a16="http://schemas.microsoft.com/office/drawing/2014/main" id="{622122EB-A2F7-4A78-9F5E-96E3F443B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543845750"/>
          <a:ext cx="661067" cy="656613"/>
        </a:xfrm>
        <a:prstGeom prst="rect">
          <a:avLst/>
        </a:prstGeom>
      </xdr:spPr>
    </xdr:pic>
    <xdr:clientData/>
  </xdr:twoCellAnchor>
  <xdr:twoCellAnchor>
    <xdr:from>
      <xdr:col>1</xdr:col>
      <xdr:colOff>171451</xdr:colOff>
      <xdr:row>659</xdr:row>
      <xdr:rowOff>130175</xdr:rowOff>
    </xdr:from>
    <xdr:to>
      <xdr:col>1</xdr:col>
      <xdr:colOff>809625</xdr:colOff>
      <xdr:row>659</xdr:row>
      <xdr:rowOff>764563</xdr:rowOff>
    </xdr:to>
    <xdr:pic>
      <xdr:nvPicPr>
        <xdr:cNvPr id="463" name="Imagen 462">
          <a:extLst>
            <a:ext uri="{FF2B5EF4-FFF2-40B4-BE49-F238E27FC236}">
              <a16:creationId xmlns:a16="http://schemas.microsoft.com/office/drawing/2014/main" id="{EA4DDB98-5456-4B8B-8602-0251DFA4A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546522275"/>
          <a:ext cx="638174" cy="634388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658</xdr:row>
      <xdr:rowOff>117474</xdr:rowOff>
    </xdr:from>
    <xdr:to>
      <xdr:col>1</xdr:col>
      <xdr:colOff>790576</xdr:colOff>
      <xdr:row>658</xdr:row>
      <xdr:rowOff>742338</xdr:rowOff>
    </xdr:to>
    <xdr:pic>
      <xdr:nvPicPr>
        <xdr:cNvPr id="464" name="Imagen 463">
          <a:extLst>
            <a:ext uri="{FF2B5EF4-FFF2-40B4-BE49-F238E27FC236}">
              <a16:creationId xmlns:a16="http://schemas.microsoft.com/office/drawing/2014/main" id="{81E22379-E709-4AEE-AED6-2F8A64801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545623749"/>
          <a:ext cx="628650" cy="624864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657</xdr:row>
      <xdr:rowOff>165101</xdr:rowOff>
    </xdr:from>
    <xdr:to>
      <xdr:col>1</xdr:col>
      <xdr:colOff>790574</xdr:colOff>
      <xdr:row>657</xdr:row>
      <xdr:rowOff>799489</xdr:rowOff>
    </xdr:to>
    <xdr:pic>
      <xdr:nvPicPr>
        <xdr:cNvPr id="465" name="Imagen 464">
          <a:extLst>
            <a:ext uri="{FF2B5EF4-FFF2-40B4-BE49-F238E27FC236}">
              <a16:creationId xmlns:a16="http://schemas.microsoft.com/office/drawing/2014/main" id="{8FB47E71-3AF0-4BA6-AEEE-9B9B2FC94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544785551"/>
          <a:ext cx="638174" cy="634388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300</xdr:row>
      <xdr:rowOff>104775</xdr:rowOff>
    </xdr:from>
    <xdr:to>
      <xdr:col>1</xdr:col>
      <xdr:colOff>723900</xdr:colOff>
      <xdr:row>300</xdr:row>
      <xdr:rowOff>771525</xdr:rowOff>
    </xdr:to>
    <xdr:pic>
      <xdr:nvPicPr>
        <xdr:cNvPr id="466" name="Imagen 465">
          <a:extLst>
            <a:ext uri="{FF2B5EF4-FFF2-40B4-BE49-F238E27FC236}">
              <a16:creationId xmlns:a16="http://schemas.microsoft.com/office/drawing/2014/main" id="{42AAB5EC-E617-416D-ACE9-5CDAA2DE8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48821575"/>
          <a:ext cx="685800" cy="666750"/>
        </a:xfrm>
        <a:prstGeom prst="rect">
          <a:avLst/>
        </a:prstGeom>
      </xdr:spPr>
    </xdr:pic>
    <xdr:clientData/>
  </xdr:twoCellAnchor>
  <xdr:twoCellAnchor>
    <xdr:from>
      <xdr:col>1</xdr:col>
      <xdr:colOff>38101</xdr:colOff>
      <xdr:row>301</xdr:row>
      <xdr:rowOff>95249</xdr:rowOff>
    </xdr:from>
    <xdr:to>
      <xdr:col>1</xdr:col>
      <xdr:colOff>704850</xdr:colOff>
      <xdr:row>301</xdr:row>
      <xdr:rowOff>742949</xdr:rowOff>
    </xdr:to>
    <xdr:pic>
      <xdr:nvPicPr>
        <xdr:cNvPr id="467" name="Imagen 466">
          <a:extLst>
            <a:ext uri="{FF2B5EF4-FFF2-40B4-BE49-F238E27FC236}">
              <a16:creationId xmlns:a16="http://schemas.microsoft.com/office/drawing/2014/main" id="{0AC9138F-4DF0-4C93-A994-374637F15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249755024"/>
          <a:ext cx="666749" cy="647700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302</xdr:row>
      <xdr:rowOff>104775</xdr:rowOff>
    </xdr:from>
    <xdr:to>
      <xdr:col>1</xdr:col>
      <xdr:colOff>742950</xdr:colOff>
      <xdr:row>302</xdr:row>
      <xdr:rowOff>816441</xdr:rowOff>
    </xdr:to>
    <xdr:pic>
      <xdr:nvPicPr>
        <xdr:cNvPr id="468" name="Imagen 467">
          <a:extLst>
            <a:ext uri="{FF2B5EF4-FFF2-40B4-BE49-F238E27FC236}">
              <a16:creationId xmlns:a16="http://schemas.microsoft.com/office/drawing/2014/main" id="{5C76F0BA-938C-4C7C-BEE8-F6E81EF01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250640850"/>
          <a:ext cx="733424" cy="711666"/>
        </a:xfrm>
        <a:prstGeom prst="rect">
          <a:avLst/>
        </a:prstGeom>
      </xdr:spPr>
    </xdr:pic>
    <xdr:clientData/>
  </xdr:twoCellAnchor>
  <xdr:twoCellAnchor>
    <xdr:from>
      <xdr:col>1</xdr:col>
      <xdr:colOff>9527</xdr:colOff>
      <xdr:row>303</xdr:row>
      <xdr:rowOff>95250</xdr:rowOff>
    </xdr:from>
    <xdr:to>
      <xdr:col>1</xdr:col>
      <xdr:colOff>752475</xdr:colOff>
      <xdr:row>303</xdr:row>
      <xdr:rowOff>825964</xdr:rowOff>
    </xdr:to>
    <xdr:pic>
      <xdr:nvPicPr>
        <xdr:cNvPr id="469" name="Imagen 468">
          <a:extLst>
            <a:ext uri="{FF2B5EF4-FFF2-40B4-BE49-F238E27FC236}">
              <a16:creationId xmlns:a16="http://schemas.microsoft.com/office/drawing/2014/main" id="{0C86BD0E-8C80-437F-AD95-15EF6A1C6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2" y="251507625"/>
          <a:ext cx="742948" cy="730714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304</xdr:row>
      <xdr:rowOff>76200</xdr:rowOff>
    </xdr:from>
    <xdr:to>
      <xdr:col>1</xdr:col>
      <xdr:colOff>752475</xdr:colOff>
      <xdr:row>304</xdr:row>
      <xdr:rowOff>806916</xdr:rowOff>
    </xdr:to>
    <xdr:pic>
      <xdr:nvPicPr>
        <xdr:cNvPr id="470" name="Imagen 469">
          <a:extLst>
            <a:ext uri="{FF2B5EF4-FFF2-40B4-BE49-F238E27FC236}">
              <a16:creationId xmlns:a16="http://schemas.microsoft.com/office/drawing/2014/main" id="{ADA45086-563D-4218-8EB7-7CE2AFF73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252364875"/>
          <a:ext cx="752474" cy="730716"/>
        </a:xfrm>
        <a:prstGeom prst="rect">
          <a:avLst/>
        </a:prstGeom>
      </xdr:spPr>
    </xdr:pic>
    <xdr:clientData/>
  </xdr:twoCellAnchor>
  <xdr:twoCellAnchor>
    <xdr:from>
      <xdr:col>1</xdr:col>
      <xdr:colOff>19051</xdr:colOff>
      <xdr:row>305</xdr:row>
      <xdr:rowOff>19050</xdr:rowOff>
    </xdr:from>
    <xdr:to>
      <xdr:col>1</xdr:col>
      <xdr:colOff>790575</xdr:colOff>
      <xdr:row>305</xdr:row>
      <xdr:rowOff>765175</xdr:rowOff>
    </xdr:to>
    <xdr:pic>
      <xdr:nvPicPr>
        <xdr:cNvPr id="471" name="Imagen 470">
          <a:extLst>
            <a:ext uri="{FF2B5EF4-FFF2-40B4-BE49-F238E27FC236}">
              <a16:creationId xmlns:a16="http://schemas.microsoft.com/office/drawing/2014/main" id="{6B418A0E-2011-4F3F-A6E4-A721EBC4B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253184025"/>
          <a:ext cx="771524" cy="746125"/>
        </a:xfrm>
        <a:prstGeom prst="rect">
          <a:avLst/>
        </a:prstGeom>
      </xdr:spPr>
    </xdr:pic>
    <xdr:clientData/>
  </xdr:twoCellAnchor>
  <xdr:twoCellAnchor>
    <xdr:from>
      <xdr:col>1</xdr:col>
      <xdr:colOff>114301</xdr:colOff>
      <xdr:row>570</xdr:row>
      <xdr:rowOff>104775</xdr:rowOff>
    </xdr:from>
    <xdr:to>
      <xdr:col>1</xdr:col>
      <xdr:colOff>695324</xdr:colOff>
      <xdr:row>570</xdr:row>
      <xdr:rowOff>619123</xdr:rowOff>
    </xdr:to>
    <xdr:pic>
      <xdr:nvPicPr>
        <xdr:cNvPr id="472" name="Imagen 471">
          <a:extLst>
            <a:ext uri="{FF2B5EF4-FFF2-40B4-BE49-F238E27FC236}">
              <a16:creationId xmlns:a16="http://schemas.microsoft.com/office/drawing/2014/main" id="{DEBA9E72-45EE-427E-B364-03C2F185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469153875"/>
          <a:ext cx="581023" cy="514348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397</xdr:row>
      <xdr:rowOff>133349</xdr:rowOff>
    </xdr:from>
    <xdr:to>
      <xdr:col>1</xdr:col>
      <xdr:colOff>958851</xdr:colOff>
      <xdr:row>397</xdr:row>
      <xdr:rowOff>958849</xdr:rowOff>
    </xdr:to>
    <xdr:pic>
      <xdr:nvPicPr>
        <xdr:cNvPr id="473" name="Imagen 472">
          <a:extLst>
            <a:ext uri="{FF2B5EF4-FFF2-40B4-BE49-F238E27FC236}">
              <a16:creationId xmlns:a16="http://schemas.microsoft.com/office/drawing/2014/main" id="{86BF17B0-D9A7-4520-A492-EE1A1F75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6" y="332870174"/>
          <a:ext cx="831850" cy="825500"/>
        </a:xfrm>
        <a:prstGeom prst="rect">
          <a:avLst/>
        </a:prstGeom>
      </xdr:spPr>
    </xdr:pic>
    <xdr:clientData/>
  </xdr:twoCellAnchor>
  <xdr:twoCellAnchor>
    <xdr:from>
      <xdr:col>1</xdr:col>
      <xdr:colOff>79375</xdr:colOff>
      <xdr:row>398</xdr:row>
      <xdr:rowOff>244475</xdr:rowOff>
    </xdr:from>
    <xdr:to>
      <xdr:col>1</xdr:col>
      <xdr:colOff>822325</xdr:colOff>
      <xdr:row>398</xdr:row>
      <xdr:rowOff>973708</xdr:rowOff>
    </xdr:to>
    <xdr:pic>
      <xdr:nvPicPr>
        <xdr:cNvPr id="474" name="Imagen 473">
          <a:extLst>
            <a:ext uri="{FF2B5EF4-FFF2-40B4-BE49-F238E27FC236}">
              <a16:creationId xmlns:a16="http://schemas.microsoft.com/office/drawing/2014/main" id="{A555ECC8-F032-4C41-B0BA-19F7624F8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334000475"/>
          <a:ext cx="742950" cy="729233"/>
        </a:xfrm>
        <a:prstGeom prst="rect">
          <a:avLst/>
        </a:prstGeom>
      </xdr:spPr>
    </xdr:pic>
    <xdr:clientData/>
  </xdr:twoCellAnchor>
  <xdr:twoCellAnchor>
    <xdr:from>
      <xdr:col>1</xdr:col>
      <xdr:colOff>165101</xdr:colOff>
      <xdr:row>660</xdr:row>
      <xdr:rowOff>139699</xdr:rowOff>
    </xdr:from>
    <xdr:to>
      <xdr:col>1</xdr:col>
      <xdr:colOff>784227</xdr:colOff>
      <xdr:row>660</xdr:row>
      <xdr:rowOff>749852</xdr:rowOff>
    </xdr:to>
    <xdr:pic>
      <xdr:nvPicPr>
        <xdr:cNvPr id="475" name="Imagen 474">
          <a:extLst>
            <a:ext uri="{FF2B5EF4-FFF2-40B4-BE49-F238E27FC236}">
              <a16:creationId xmlns:a16="http://schemas.microsoft.com/office/drawing/2014/main" id="{C57BA07E-F894-4965-BB1A-2F06AC6D0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26" y="547417624"/>
          <a:ext cx="619126" cy="610153"/>
        </a:xfrm>
        <a:prstGeom prst="rect">
          <a:avLst/>
        </a:prstGeom>
      </xdr:spPr>
    </xdr:pic>
    <xdr:clientData/>
  </xdr:twoCellAnchor>
  <xdr:twoCellAnchor>
    <xdr:from>
      <xdr:col>1</xdr:col>
      <xdr:colOff>292101</xdr:colOff>
      <xdr:row>452</xdr:row>
      <xdr:rowOff>63501</xdr:rowOff>
    </xdr:from>
    <xdr:to>
      <xdr:col>1</xdr:col>
      <xdr:colOff>1042257</xdr:colOff>
      <xdr:row>452</xdr:row>
      <xdr:rowOff>809625</xdr:rowOff>
    </xdr:to>
    <xdr:pic>
      <xdr:nvPicPr>
        <xdr:cNvPr id="476" name="Imagen 475">
          <a:extLst>
            <a:ext uri="{FF2B5EF4-FFF2-40B4-BE49-F238E27FC236}">
              <a16:creationId xmlns:a16="http://schemas.microsoft.com/office/drawing/2014/main" id="{A59DE394-0899-41B8-A4CB-2ABA87A8E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6" y="381654051"/>
          <a:ext cx="750156" cy="746124"/>
        </a:xfrm>
        <a:prstGeom prst="rect">
          <a:avLst/>
        </a:prstGeom>
      </xdr:spPr>
    </xdr:pic>
    <xdr:clientData/>
  </xdr:twoCellAnchor>
  <xdr:twoCellAnchor>
    <xdr:from>
      <xdr:col>1</xdr:col>
      <xdr:colOff>304801</xdr:colOff>
      <xdr:row>459</xdr:row>
      <xdr:rowOff>31750</xdr:rowOff>
    </xdr:from>
    <xdr:to>
      <xdr:col>1</xdr:col>
      <xdr:colOff>1089025</xdr:colOff>
      <xdr:row>459</xdr:row>
      <xdr:rowOff>835538</xdr:rowOff>
    </xdr:to>
    <xdr:pic>
      <xdr:nvPicPr>
        <xdr:cNvPr id="477" name="Imagen 476">
          <a:extLst>
            <a:ext uri="{FF2B5EF4-FFF2-40B4-BE49-F238E27FC236}">
              <a16:creationId xmlns:a16="http://schemas.microsoft.com/office/drawing/2014/main" id="{AE0070AA-D777-4B6D-B3AD-E1F9DA4BA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6" y="387823075"/>
          <a:ext cx="784224" cy="803788"/>
        </a:xfrm>
        <a:prstGeom prst="rect">
          <a:avLst/>
        </a:prstGeom>
      </xdr:spPr>
    </xdr:pic>
    <xdr:clientData/>
  </xdr:twoCellAnchor>
  <xdr:twoCellAnchor>
    <xdr:from>
      <xdr:col>1</xdr:col>
      <xdr:colOff>193675</xdr:colOff>
      <xdr:row>454</xdr:row>
      <xdr:rowOff>873125</xdr:rowOff>
    </xdr:from>
    <xdr:to>
      <xdr:col>1</xdr:col>
      <xdr:colOff>1036414</xdr:colOff>
      <xdr:row>455</xdr:row>
      <xdr:rowOff>841225</xdr:rowOff>
    </xdr:to>
    <xdr:pic>
      <xdr:nvPicPr>
        <xdr:cNvPr id="478" name="Imagen 477">
          <a:extLst>
            <a:ext uri="{FF2B5EF4-FFF2-40B4-BE49-F238E27FC236}">
              <a16:creationId xmlns:a16="http://schemas.microsoft.com/office/drawing/2014/main" id="{AF4FFB78-1C4A-438D-88EF-54D14AFAA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384235325"/>
          <a:ext cx="842739" cy="853925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477</xdr:row>
      <xdr:rowOff>66674</xdr:rowOff>
    </xdr:from>
    <xdr:to>
      <xdr:col>1</xdr:col>
      <xdr:colOff>650748</xdr:colOff>
      <xdr:row>477</xdr:row>
      <xdr:rowOff>505163</xdr:rowOff>
    </xdr:to>
    <xdr:pic>
      <xdr:nvPicPr>
        <xdr:cNvPr id="479" name="Imagen 478">
          <a:extLst>
            <a:ext uri="{FF2B5EF4-FFF2-40B4-BE49-F238E27FC236}">
              <a16:creationId xmlns:a16="http://schemas.microsoft.com/office/drawing/2014/main" id="{EA37DB7A-AFE7-4797-89FA-5C47695B7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03164674"/>
          <a:ext cx="450723" cy="438489"/>
        </a:xfrm>
        <a:prstGeom prst="rect">
          <a:avLst/>
        </a:prstGeom>
      </xdr:spPr>
    </xdr:pic>
    <xdr:clientData/>
  </xdr:twoCellAnchor>
  <xdr:twoCellAnchor>
    <xdr:from>
      <xdr:col>1</xdr:col>
      <xdr:colOff>180977</xdr:colOff>
      <xdr:row>590</xdr:row>
      <xdr:rowOff>123825</xdr:rowOff>
    </xdr:from>
    <xdr:to>
      <xdr:col>1</xdr:col>
      <xdr:colOff>733425</xdr:colOff>
      <xdr:row>590</xdr:row>
      <xdr:rowOff>676273</xdr:rowOff>
    </xdr:to>
    <xdr:pic>
      <xdr:nvPicPr>
        <xdr:cNvPr id="480" name="Imagen 479">
          <a:extLst>
            <a:ext uri="{FF2B5EF4-FFF2-40B4-BE49-F238E27FC236}">
              <a16:creationId xmlns:a16="http://schemas.microsoft.com/office/drawing/2014/main" id="{7B85734C-1FD9-4044-9D72-AB8DA0C76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2" y="485108250"/>
          <a:ext cx="552448" cy="552448"/>
        </a:xfrm>
        <a:prstGeom prst="rect">
          <a:avLst/>
        </a:prstGeom>
      </xdr:spPr>
    </xdr:pic>
    <xdr:clientData/>
  </xdr:twoCellAnchor>
  <xdr:twoCellAnchor>
    <xdr:from>
      <xdr:col>1</xdr:col>
      <xdr:colOff>231776</xdr:colOff>
      <xdr:row>591</xdr:row>
      <xdr:rowOff>123825</xdr:rowOff>
    </xdr:from>
    <xdr:to>
      <xdr:col>1</xdr:col>
      <xdr:colOff>755650</xdr:colOff>
      <xdr:row>591</xdr:row>
      <xdr:rowOff>647699</xdr:rowOff>
    </xdr:to>
    <xdr:pic>
      <xdr:nvPicPr>
        <xdr:cNvPr id="481" name="Imagen 480">
          <a:extLst>
            <a:ext uri="{FF2B5EF4-FFF2-40B4-BE49-F238E27FC236}">
              <a16:creationId xmlns:a16="http://schemas.microsoft.com/office/drawing/2014/main" id="{62877A74-F627-4DD6-B019-5FD81E30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1" y="485898825"/>
          <a:ext cx="523874" cy="523874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526</xdr:row>
      <xdr:rowOff>171449</xdr:rowOff>
    </xdr:from>
    <xdr:to>
      <xdr:col>1</xdr:col>
      <xdr:colOff>762000</xdr:colOff>
      <xdr:row>526</xdr:row>
      <xdr:rowOff>883929</xdr:rowOff>
    </xdr:to>
    <xdr:pic>
      <xdr:nvPicPr>
        <xdr:cNvPr id="482" name="Imagen 481">
          <a:extLst>
            <a:ext uri="{FF2B5EF4-FFF2-40B4-BE49-F238E27FC236}">
              <a16:creationId xmlns:a16="http://schemas.microsoft.com/office/drawing/2014/main" id="{0B5F28AC-9663-47B9-A2C9-2E22932F9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39607324"/>
          <a:ext cx="714375" cy="712480"/>
        </a:xfrm>
        <a:prstGeom prst="rect">
          <a:avLst/>
        </a:prstGeom>
      </xdr:spPr>
    </xdr:pic>
    <xdr:clientData/>
  </xdr:twoCellAnchor>
  <xdr:twoCellAnchor>
    <xdr:from>
      <xdr:col>1</xdr:col>
      <xdr:colOff>146050</xdr:colOff>
      <xdr:row>99</xdr:row>
      <xdr:rowOff>130175</xdr:rowOff>
    </xdr:from>
    <xdr:to>
      <xdr:col>1</xdr:col>
      <xdr:colOff>774699</xdr:colOff>
      <xdr:row>99</xdr:row>
      <xdr:rowOff>717550</xdr:rowOff>
    </xdr:to>
    <xdr:pic>
      <xdr:nvPicPr>
        <xdr:cNvPr id="483" name="Imagen 482">
          <a:extLst>
            <a:ext uri="{FF2B5EF4-FFF2-40B4-BE49-F238E27FC236}">
              <a16:creationId xmlns:a16="http://schemas.microsoft.com/office/drawing/2014/main" id="{AC4D2628-7215-42EA-A7A7-009AC2A5E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5" y="79225775"/>
          <a:ext cx="628649" cy="587375"/>
        </a:xfrm>
        <a:prstGeom prst="rect">
          <a:avLst/>
        </a:prstGeom>
      </xdr:spPr>
    </xdr:pic>
    <xdr:clientData/>
  </xdr:twoCellAnchor>
  <xdr:twoCellAnchor>
    <xdr:from>
      <xdr:col>1</xdr:col>
      <xdr:colOff>136525</xdr:colOff>
      <xdr:row>129</xdr:row>
      <xdr:rowOff>47626</xdr:rowOff>
    </xdr:from>
    <xdr:to>
      <xdr:col>1</xdr:col>
      <xdr:colOff>863719</xdr:colOff>
      <xdr:row>129</xdr:row>
      <xdr:rowOff>727076</xdr:rowOff>
    </xdr:to>
    <xdr:pic>
      <xdr:nvPicPr>
        <xdr:cNvPr id="484" name="Imagen 483">
          <a:extLst>
            <a:ext uri="{FF2B5EF4-FFF2-40B4-BE49-F238E27FC236}">
              <a16:creationId xmlns:a16="http://schemas.microsoft.com/office/drawing/2014/main" id="{1EDC2D72-8796-40F4-BCFD-BE6C36DF0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105717976"/>
          <a:ext cx="727194" cy="679450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588</xdr:row>
      <xdr:rowOff>47625</xdr:rowOff>
    </xdr:from>
    <xdr:to>
      <xdr:col>1</xdr:col>
      <xdr:colOff>777874</xdr:colOff>
      <xdr:row>588</xdr:row>
      <xdr:rowOff>714374</xdr:rowOff>
    </xdr:to>
    <xdr:pic>
      <xdr:nvPicPr>
        <xdr:cNvPr id="485" name="Imagen 484">
          <a:extLst>
            <a:ext uri="{FF2B5EF4-FFF2-40B4-BE49-F238E27FC236}">
              <a16:creationId xmlns:a16="http://schemas.microsoft.com/office/drawing/2014/main" id="{904CFBEA-8E7A-4C54-83E2-E4FBF5408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483327075"/>
          <a:ext cx="666749" cy="666749"/>
        </a:xfrm>
        <a:prstGeom prst="rect">
          <a:avLst/>
        </a:prstGeom>
      </xdr:spPr>
    </xdr:pic>
    <xdr:clientData/>
  </xdr:twoCellAnchor>
  <xdr:twoCellAnchor>
    <xdr:from>
      <xdr:col>1</xdr:col>
      <xdr:colOff>136526</xdr:colOff>
      <xdr:row>601</xdr:row>
      <xdr:rowOff>47625</xdr:rowOff>
    </xdr:from>
    <xdr:to>
      <xdr:col>1</xdr:col>
      <xdr:colOff>920750</xdr:colOff>
      <xdr:row>601</xdr:row>
      <xdr:rowOff>825500</xdr:rowOff>
    </xdr:to>
    <xdr:pic>
      <xdr:nvPicPr>
        <xdr:cNvPr id="486" name="Imagen 485">
          <a:extLst>
            <a:ext uri="{FF2B5EF4-FFF2-40B4-BE49-F238E27FC236}">
              <a16:creationId xmlns:a16="http://schemas.microsoft.com/office/drawing/2014/main" id="{A6A8FB0F-AB82-4DC8-A0F6-F5C4474F2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1" y="495014250"/>
          <a:ext cx="784224" cy="777875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31</xdr:row>
      <xdr:rowOff>35170</xdr:rowOff>
    </xdr:from>
    <xdr:to>
      <xdr:col>1</xdr:col>
      <xdr:colOff>1206500</xdr:colOff>
      <xdr:row>31</xdr:row>
      <xdr:rowOff>869951</xdr:rowOff>
    </xdr:to>
    <xdr:pic>
      <xdr:nvPicPr>
        <xdr:cNvPr id="487" name="Imagen 486">
          <a:extLst>
            <a:ext uri="{FF2B5EF4-FFF2-40B4-BE49-F238E27FC236}">
              <a16:creationId xmlns:a16="http://schemas.microsoft.com/office/drawing/2014/main" id="{BC1D96E8-986C-4076-94F9-2FECDD551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99" y="18399370"/>
          <a:ext cx="1190626" cy="834781"/>
        </a:xfrm>
        <a:prstGeom prst="rect">
          <a:avLst/>
        </a:prstGeom>
      </xdr:spPr>
    </xdr:pic>
    <xdr:clientData/>
  </xdr:twoCellAnchor>
  <xdr:twoCellAnchor>
    <xdr:from>
      <xdr:col>1</xdr:col>
      <xdr:colOff>136525</xdr:colOff>
      <xdr:row>36</xdr:row>
      <xdr:rowOff>41275</xdr:rowOff>
    </xdr:from>
    <xdr:to>
      <xdr:col>1</xdr:col>
      <xdr:colOff>993775</xdr:colOff>
      <xdr:row>36</xdr:row>
      <xdr:rowOff>892973</xdr:rowOff>
    </xdr:to>
    <xdr:pic>
      <xdr:nvPicPr>
        <xdr:cNvPr id="488" name="Imagen 487">
          <a:extLst>
            <a:ext uri="{FF2B5EF4-FFF2-40B4-BE49-F238E27FC236}">
              <a16:creationId xmlns:a16="http://schemas.microsoft.com/office/drawing/2014/main" id="{9F013010-0A21-406D-9B7F-7EBAA8529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22910800"/>
          <a:ext cx="857250" cy="851698"/>
        </a:xfrm>
        <a:prstGeom prst="rect">
          <a:avLst/>
        </a:prstGeom>
      </xdr:spPr>
    </xdr:pic>
    <xdr:clientData/>
  </xdr:twoCellAnchor>
  <xdr:twoCellAnchor>
    <xdr:from>
      <xdr:col>1</xdr:col>
      <xdr:colOff>146050</xdr:colOff>
      <xdr:row>41</xdr:row>
      <xdr:rowOff>73025</xdr:rowOff>
    </xdr:from>
    <xdr:to>
      <xdr:col>1</xdr:col>
      <xdr:colOff>946149</xdr:colOff>
      <xdr:row>41</xdr:row>
      <xdr:rowOff>835025</xdr:rowOff>
    </xdr:to>
    <xdr:pic>
      <xdr:nvPicPr>
        <xdr:cNvPr id="489" name="Imagen 488">
          <a:extLst>
            <a:ext uri="{FF2B5EF4-FFF2-40B4-BE49-F238E27FC236}">
              <a16:creationId xmlns:a16="http://schemas.microsoft.com/office/drawing/2014/main" id="{D0EB6B05-7064-480E-90EB-26A911C6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5" y="27447875"/>
          <a:ext cx="800099" cy="762000"/>
        </a:xfrm>
        <a:prstGeom prst="rect">
          <a:avLst/>
        </a:prstGeom>
      </xdr:spPr>
    </xdr:pic>
    <xdr:clientData/>
  </xdr:twoCellAnchor>
  <xdr:twoCellAnchor>
    <xdr:from>
      <xdr:col>1</xdr:col>
      <xdr:colOff>236938</xdr:colOff>
      <xdr:row>67</xdr:row>
      <xdr:rowOff>57149</xdr:rowOff>
    </xdr:from>
    <xdr:to>
      <xdr:col>1</xdr:col>
      <xdr:colOff>1056088</xdr:colOff>
      <xdr:row>67</xdr:row>
      <xdr:rowOff>870747</xdr:rowOff>
    </xdr:to>
    <xdr:pic>
      <xdr:nvPicPr>
        <xdr:cNvPr id="490" name="Imagen 489">
          <a:extLst>
            <a:ext uri="{FF2B5EF4-FFF2-40B4-BE49-F238E27FC236}">
              <a16:creationId xmlns:a16="http://schemas.microsoft.com/office/drawing/2014/main" id="{BAEB9F88-D761-47AC-94E2-716FF294A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663" y="50653949"/>
          <a:ext cx="819150" cy="813598"/>
        </a:xfrm>
        <a:prstGeom prst="rect">
          <a:avLst/>
        </a:prstGeom>
      </xdr:spPr>
    </xdr:pic>
    <xdr:clientData/>
  </xdr:twoCellAnchor>
  <xdr:twoCellAnchor>
    <xdr:from>
      <xdr:col>1</xdr:col>
      <xdr:colOff>136526</xdr:colOff>
      <xdr:row>105</xdr:row>
      <xdr:rowOff>73024</xdr:rowOff>
    </xdr:from>
    <xdr:to>
      <xdr:col>1</xdr:col>
      <xdr:colOff>860425</xdr:colOff>
      <xdr:row>105</xdr:row>
      <xdr:rowOff>771524</xdr:rowOff>
    </xdr:to>
    <xdr:pic>
      <xdr:nvPicPr>
        <xdr:cNvPr id="491" name="Imagen 490">
          <a:extLst>
            <a:ext uri="{FF2B5EF4-FFF2-40B4-BE49-F238E27FC236}">
              <a16:creationId xmlns:a16="http://schemas.microsoft.com/office/drawing/2014/main" id="{53A2E116-341A-446B-A5C4-C880F67A9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1" y="84483574"/>
          <a:ext cx="723899" cy="698500"/>
        </a:xfrm>
        <a:prstGeom prst="rect">
          <a:avLst/>
        </a:prstGeom>
      </xdr:spPr>
    </xdr:pic>
    <xdr:clientData/>
  </xdr:twoCellAnchor>
  <xdr:twoCellAnchor>
    <xdr:from>
      <xdr:col>1</xdr:col>
      <xdr:colOff>133351</xdr:colOff>
      <xdr:row>569</xdr:row>
      <xdr:rowOff>28574</xdr:rowOff>
    </xdr:from>
    <xdr:to>
      <xdr:col>1</xdr:col>
      <xdr:colOff>704853</xdr:colOff>
      <xdr:row>569</xdr:row>
      <xdr:rowOff>600076</xdr:rowOff>
    </xdr:to>
    <xdr:pic>
      <xdr:nvPicPr>
        <xdr:cNvPr id="492" name="Imagen 491">
          <a:extLst>
            <a:ext uri="{FF2B5EF4-FFF2-40B4-BE49-F238E27FC236}">
              <a16:creationId xmlns:a16="http://schemas.microsoft.com/office/drawing/2014/main" id="{B7B1312F-101F-44ED-9533-D6E75E25D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468458549"/>
          <a:ext cx="571502" cy="571502"/>
        </a:xfrm>
        <a:prstGeom prst="rect">
          <a:avLst/>
        </a:prstGeom>
      </xdr:spPr>
    </xdr:pic>
    <xdr:clientData/>
  </xdr:twoCellAnchor>
  <xdr:twoCellAnchor>
    <xdr:from>
      <xdr:col>1</xdr:col>
      <xdr:colOff>133353</xdr:colOff>
      <xdr:row>614</xdr:row>
      <xdr:rowOff>53975</xdr:rowOff>
    </xdr:from>
    <xdr:to>
      <xdr:col>1</xdr:col>
      <xdr:colOff>828679</xdr:colOff>
      <xdr:row>614</xdr:row>
      <xdr:rowOff>746066</xdr:rowOff>
    </xdr:to>
    <xdr:pic>
      <xdr:nvPicPr>
        <xdr:cNvPr id="493" name="Imagen 492">
          <a:extLst>
            <a:ext uri="{FF2B5EF4-FFF2-40B4-BE49-F238E27FC236}">
              <a16:creationId xmlns:a16="http://schemas.microsoft.com/office/drawing/2014/main" id="{951A2AAB-8F93-48A9-B16C-ADE26065A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8" y="506583950"/>
          <a:ext cx="695326" cy="692091"/>
        </a:xfrm>
        <a:prstGeom prst="rect">
          <a:avLst/>
        </a:prstGeom>
      </xdr:spPr>
    </xdr:pic>
    <xdr:clientData/>
  </xdr:twoCellAnchor>
  <xdr:twoCellAnchor>
    <xdr:from>
      <xdr:col>1</xdr:col>
      <xdr:colOff>92076</xdr:colOff>
      <xdr:row>615</xdr:row>
      <xdr:rowOff>69850</xdr:rowOff>
    </xdr:from>
    <xdr:to>
      <xdr:col>1</xdr:col>
      <xdr:colOff>863600</xdr:colOff>
      <xdr:row>615</xdr:row>
      <xdr:rowOff>836702</xdr:rowOff>
    </xdr:to>
    <xdr:pic>
      <xdr:nvPicPr>
        <xdr:cNvPr id="494" name="Imagen 493">
          <a:extLst>
            <a:ext uri="{FF2B5EF4-FFF2-40B4-BE49-F238E27FC236}">
              <a16:creationId xmlns:a16="http://schemas.microsoft.com/office/drawing/2014/main" id="{4AE39BE0-99A0-4CB0-B9FD-0B45B006E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1" y="507485650"/>
          <a:ext cx="771524" cy="766852"/>
        </a:xfrm>
        <a:prstGeom prst="rect">
          <a:avLst/>
        </a:prstGeom>
      </xdr:spPr>
    </xdr:pic>
    <xdr:clientData/>
  </xdr:twoCellAnchor>
  <xdr:twoCellAnchor>
    <xdr:from>
      <xdr:col>1</xdr:col>
      <xdr:colOff>120651</xdr:colOff>
      <xdr:row>616</xdr:row>
      <xdr:rowOff>88900</xdr:rowOff>
    </xdr:from>
    <xdr:to>
      <xdr:col>1</xdr:col>
      <xdr:colOff>873125</xdr:colOff>
      <xdr:row>616</xdr:row>
      <xdr:rowOff>821082</xdr:rowOff>
    </xdr:to>
    <xdr:pic>
      <xdr:nvPicPr>
        <xdr:cNvPr id="495" name="Imagen 494">
          <a:extLst>
            <a:ext uri="{FF2B5EF4-FFF2-40B4-BE49-F238E27FC236}">
              <a16:creationId xmlns:a16="http://schemas.microsoft.com/office/drawing/2014/main" id="{100DCD52-D8D4-4814-ADB8-DA8E14451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6" y="508390525"/>
          <a:ext cx="752474" cy="732182"/>
        </a:xfrm>
        <a:prstGeom prst="rect">
          <a:avLst/>
        </a:prstGeom>
      </xdr:spPr>
    </xdr:pic>
    <xdr:clientData/>
  </xdr:twoCellAnchor>
  <xdr:twoCellAnchor>
    <xdr:from>
      <xdr:col>1</xdr:col>
      <xdr:colOff>117476</xdr:colOff>
      <xdr:row>617</xdr:row>
      <xdr:rowOff>53974</xdr:rowOff>
    </xdr:from>
    <xdr:to>
      <xdr:col>1</xdr:col>
      <xdr:colOff>917575</xdr:colOff>
      <xdr:row>617</xdr:row>
      <xdr:rowOff>849401</xdr:rowOff>
    </xdr:to>
    <xdr:pic>
      <xdr:nvPicPr>
        <xdr:cNvPr id="496" name="Imagen 495">
          <a:extLst>
            <a:ext uri="{FF2B5EF4-FFF2-40B4-BE49-F238E27FC236}">
              <a16:creationId xmlns:a16="http://schemas.microsoft.com/office/drawing/2014/main" id="{0FA1658E-2988-4A0C-B290-F639370C2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1" y="509241424"/>
          <a:ext cx="800099" cy="795427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618</xdr:row>
      <xdr:rowOff>25401</xdr:rowOff>
    </xdr:from>
    <xdr:to>
      <xdr:col>1</xdr:col>
      <xdr:colOff>946149</xdr:colOff>
      <xdr:row>618</xdr:row>
      <xdr:rowOff>830354</xdr:rowOff>
    </xdr:to>
    <xdr:pic>
      <xdr:nvPicPr>
        <xdr:cNvPr id="497" name="Imagen 496">
          <a:extLst>
            <a:ext uri="{FF2B5EF4-FFF2-40B4-BE49-F238E27FC236}">
              <a16:creationId xmlns:a16="http://schemas.microsoft.com/office/drawing/2014/main" id="{2CD465BE-3DD8-47C7-873D-88EC20CD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6" y="510098676"/>
          <a:ext cx="819148" cy="804953"/>
        </a:xfrm>
        <a:prstGeom prst="rect">
          <a:avLst/>
        </a:prstGeom>
      </xdr:spPr>
    </xdr:pic>
    <xdr:clientData/>
  </xdr:twoCellAnchor>
  <xdr:twoCellAnchor>
    <xdr:from>
      <xdr:col>1</xdr:col>
      <xdr:colOff>133352</xdr:colOff>
      <xdr:row>1005</xdr:row>
      <xdr:rowOff>19049</xdr:rowOff>
    </xdr:from>
    <xdr:to>
      <xdr:col>1</xdr:col>
      <xdr:colOff>676275</xdr:colOff>
      <xdr:row>1005</xdr:row>
      <xdr:rowOff>531659</xdr:rowOff>
    </xdr:to>
    <xdr:pic>
      <xdr:nvPicPr>
        <xdr:cNvPr id="498" name="Imagen 497">
          <a:extLst>
            <a:ext uri="{FF2B5EF4-FFF2-40B4-BE49-F238E27FC236}">
              <a16:creationId xmlns:a16="http://schemas.microsoft.com/office/drawing/2014/main" id="{8AEC17D2-E093-4937-AC13-BB8ED9A1E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7" y="813720749"/>
          <a:ext cx="542923" cy="512610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1006</xdr:row>
      <xdr:rowOff>66675</xdr:rowOff>
    </xdr:from>
    <xdr:to>
      <xdr:col>1</xdr:col>
      <xdr:colOff>666750</xdr:colOff>
      <xdr:row>1006</xdr:row>
      <xdr:rowOff>569761</xdr:rowOff>
    </xdr:to>
    <xdr:pic>
      <xdr:nvPicPr>
        <xdr:cNvPr id="499" name="Imagen 498">
          <a:extLst>
            <a:ext uri="{FF2B5EF4-FFF2-40B4-BE49-F238E27FC236}">
              <a16:creationId xmlns:a16="http://schemas.microsoft.com/office/drawing/2014/main" id="{AF7DBEF6-9802-4A77-ACAD-54ED67EBF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814397025"/>
          <a:ext cx="504824" cy="503086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1007</xdr:row>
      <xdr:rowOff>57149</xdr:rowOff>
    </xdr:from>
    <xdr:to>
      <xdr:col>1</xdr:col>
      <xdr:colOff>676276</xdr:colOff>
      <xdr:row>1007</xdr:row>
      <xdr:rowOff>588811</xdr:rowOff>
    </xdr:to>
    <xdr:pic>
      <xdr:nvPicPr>
        <xdr:cNvPr id="500" name="Imagen 499">
          <a:extLst>
            <a:ext uri="{FF2B5EF4-FFF2-40B4-BE49-F238E27FC236}">
              <a16:creationId xmlns:a16="http://schemas.microsoft.com/office/drawing/2014/main" id="{33D96AFC-545E-438B-96C5-75589EA3E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815016149"/>
          <a:ext cx="533400" cy="531662"/>
        </a:xfrm>
        <a:prstGeom prst="rect">
          <a:avLst/>
        </a:prstGeom>
      </xdr:spPr>
    </xdr:pic>
    <xdr:clientData/>
  </xdr:twoCellAnchor>
  <xdr:twoCellAnchor>
    <xdr:from>
      <xdr:col>1</xdr:col>
      <xdr:colOff>152401</xdr:colOff>
      <xdr:row>1008</xdr:row>
      <xdr:rowOff>104774</xdr:rowOff>
    </xdr:from>
    <xdr:to>
      <xdr:col>1</xdr:col>
      <xdr:colOff>666750</xdr:colOff>
      <xdr:row>1008</xdr:row>
      <xdr:rowOff>617385</xdr:rowOff>
    </xdr:to>
    <xdr:pic>
      <xdr:nvPicPr>
        <xdr:cNvPr id="501" name="Imagen 500">
          <a:extLst>
            <a:ext uri="{FF2B5EF4-FFF2-40B4-BE49-F238E27FC236}">
              <a16:creationId xmlns:a16="http://schemas.microsoft.com/office/drawing/2014/main" id="{34DEF323-F850-479A-8E3A-1F357DE94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815692424"/>
          <a:ext cx="514349" cy="512611"/>
        </a:xfrm>
        <a:prstGeom prst="rect">
          <a:avLst/>
        </a:prstGeom>
      </xdr:spPr>
    </xdr:pic>
    <xdr:clientData/>
  </xdr:twoCellAnchor>
  <xdr:twoCellAnchor>
    <xdr:from>
      <xdr:col>1</xdr:col>
      <xdr:colOff>152401</xdr:colOff>
      <xdr:row>1009</xdr:row>
      <xdr:rowOff>57150</xdr:rowOff>
    </xdr:from>
    <xdr:to>
      <xdr:col>1</xdr:col>
      <xdr:colOff>695325</xdr:colOff>
      <xdr:row>1009</xdr:row>
      <xdr:rowOff>598336</xdr:rowOff>
    </xdr:to>
    <xdr:pic>
      <xdr:nvPicPr>
        <xdr:cNvPr id="502" name="Imagen 501">
          <a:extLst>
            <a:ext uri="{FF2B5EF4-FFF2-40B4-BE49-F238E27FC236}">
              <a16:creationId xmlns:a16="http://schemas.microsoft.com/office/drawing/2014/main" id="{A8B510D3-0E7C-4373-8CBA-BFE6BD3C4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816273450"/>
          <a:ext cx="542924" cy="541186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1010</xdr:row>
      <xdr:rowOff>38099</xdr:rowOff>
    </xdr:from>
    <xdr:to>
      <xdr:col>1</xdr:col>
      <xdr:colOff>714376</xdr:colOff>
      <xdr:row>1010</xdr:row>
      <xdr:rowOff>588811</xdr:rowOff>
    </xdr:to>
    <xdr:pic>
      <xdr:nvPicPr>
        <xdr:cNvPr id="503" name="Imagen 502">
          <a:extLst>
            <a:ext uri="{FF2B5EF4-FFF2-40B4-BE49-F238E27FC236}">
              <a16:creationId xmlns:a16="http://schemas.microsoft.com/office/drawing/2014/main" id="{3C628575-1D50-42EC-9B14-65F3B3783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816883049"/>
          <a:ext cx="552450" cy="550712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1011</xdr:row>
      <xdr:rowOff>57149</xdr:rowOff>
    </xdr:from>
    <xdr:to>
      <xdr:col>1</xdr:col>
      <xdr:colOff>695325</xdr:colOff>
      <xdr:row>1011</xdr:row>
      <xdr:rowOff>588810</xdr:rowOff>
    </xdr:to>
    <xdr:pic>
      <xdr:nvPicPr>
        <xdr:cNvPr id="504" name="Imagen 503">
          <a:extLst>
            <a:ext uri="{FF2B5EF4-FFF2-40B4-BE49-F238E27FC236}">
              <a16:creationId xmlns:a16="http://schemas.microsoft.com/office/drawing/2014/main" id="{479E8BCD-B135-4938-AC80-EC6F277E7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817530749"/>
          <a:ext cx="533399" cy="531661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1012</xdr:row>
      <xdr:rowOff>95249</xdr:rowOff>
    </xdr:from>
    <xdr:to>
      <xdr:col>1</xdr:col>
      <xdr:colOff>647701</xdr:colOff>
      <xdr:row>1012</xdr:row>
      <xdr:rowOff>554065</xdr:rowOff>
    </xdr:to>
    <xdr:pic>
      <xdr:nvPicPr>
        <xdr:cNvPr id="505" name="Imagen 504">
          <a:extLst>
            <a:ext uri="{FF2B5EF4-FFF2-40B4-BE49-F238E27FC236}">
              <a16:creationId xmlns:a16="http://schemas.microsoft.com/office/drawing/2014/main" id="{8AC23AD5-72CB-4CA0-95A7-B42285656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23850" y="818197499"/>
          <a:ext cx="409576" cy="458816"/>
        </a:xfrm>
        <a:prstGeom prst="rect">
          <a:avLst/>
        </a:prstGeom>
      </xdr:spPr>
    </xdr:pic>
    <xdr:clientData/>
  </xdr:twoCellAnchor>
  <xdr:twoCellAnchor>
    <xdr:from>
      <xdr:col>1</xdr:col>
      <xdr:colOff>219076</xdr:colOff>
      <xdr:row>1013</xdr:row>
      <xdr:rowOff>161925</xdr:rowOff>
    </xdr:from>
    <xdr:to>
      <xdr:col>1</xdr:col>
      <xdr:colOff>628650</xdr:colOff>
      <xdr:row>1013</xdr:row>
      <xdr:rowOff>573115</xdr:rowOff>
    </xdr:to>
    <xdr:pic>
      <xdr:nvPicPr>
        <xdr:cNvPr id="506" name="Imagen 505">
          <a:extLst>
            <a:ext uri="{FF2B5EF4-FFF2-40B4-BE49-F238E27FC236}">
              <a16:creationId xmlns:a16="http://schemas.microsoft.com/office/drawing/2014/main" id="{230A2C29-D6B0-4D30-88D7-C46A13E65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818892825"/>
          <a:ext cx="409574" cy="411190"/>
        </a:xfrm>
        <a:prstGeom prst="rect">
          <a:avLst/>
        </a:prstGeom>
      </xdr:spPr>
    </xdr:pic>
    <xdr:clientData/>
  </xdr:twoCellAnchor>
  <xdr:twoCellAnchor>
    <xdr:from>
      <xdr:col>1</xdr:col>
      <xdr:colOff>209551</xdr:colOff>
      <xdr:row>1014</xdr:row>
      <xdr:rowOff>114300</xdr:rowOff>
    </xdr:from>
    <xdr:to>
      <xdr:col>1</xdr:col>
      <xdr:colOff>695324</xdr:colOff>
      <xdr:row>1014</xdr:row>
      <xdr:rowOff>598335</xdr:rowOff>
    </xdr:to>
    <xdr:pic>
      <xdr:nvPicPr>
        <xdr:cNvPr id="507" name="Imagen 506">
          <a:extLst>
            <a:ext uri="{FF2B5EF4-FFF2-40B4-BE49-F238E27FC236}">
              <a16:creationId xmlns:a16="http://schemas.microsoft.com/office/drawing/2014/main" id="{5F2ABB7E-6C40-4ED0-AA4D-6CD0F6304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819473850"/>
          <a:ext cx="485773" cy="484035"/>
        </a:xfrm>
        <a:prstGeom prst="rect">
          <a:avLst/>
        </a:prstGeom>
      </xdr:spPr>
    </xdr:pic>
    <xdr:clientData/>
  </xdr:twoCellAnchor>
  <xdr:twoCellAnchor>
    <xdr:from>
      <xdr:col>1</xdr:col>
      <xdr:colOff>190502</xdr:colOff>
      <xdr:row>1015</xdr:row>
      <xdr:rowOff>19049</xdr:rowOff>
    </xdr:from>
    <xdr:to>
      <xdr:col>1</xdr:col>
      <xdr:colOff>714376</xdr:colOff>
      <xdr:row>1015</xdr:row>
      <xdr:rowOff>541185</xdr:rowOff>
    </xdr:to>
    <xdr:pic>
      <xdr:nvPicPr>
        <xdr:cNvPr id="508" name="Imagen 507">
          <a:extLst>
            <a:ext uri="{FF2B5EF4-FFF2-40B4-BE49-F238E27FC236}">
              <a16:creationId xmlns:a16="http://schemas.microsoft.com/office/drawing/2014/main" id="{0B0D07DD-A60E-4170-B10E-0799630B2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7" y="820007249"/>
          <a:ext cx="523874" cy="522136"/>
        </a:xfrm>
        <a:prstGeom prst="rect">
          <a:avLst/>
        </a:prstGeom>
      </xdr:spPr>
    </xdr:pic>
    <xdr:clientData/>
  </xdr:twoCellAnchor>
  <xdr:twoCellAnchor>
    <xdr:from>
      <xdr:col>1</xdr:col>
      <xdr:colOff>234951</xdr:colOff>
      <xdr:row>81</xdr:row>
      <xdr:rowOff>149225</xdr:rowOff>
    </xdr:from>
    <xdr:to>
      <xdr:col>1</xdr:col>
      <xdr:colOff>854075</xdr:colOff>
      <xdr:row>81</xdr:row>
      <xdr:rowOff>754105</xdr:rowOff>
    </xdr:to>
    <xdr:pic>
      <xdr:nvPicPr>
        <xdr:cNvPr id="509" name="Imagen 508">
          <a:extLst>
            <a:ext uri="{FF2B5EF4-FFF2-40B4-BE49-F238E27FC236}">
              <a16:creationId xmlns:a16="http://schemas.microsoft.com/office/drawing/2014/main" id="{437D20A6-CDF0-4B25-8C4C-D4C2E163D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676" y="63299975"/>
          <a:ext cx="619124" cy="604880"/>
        </a:xfrm>
        <a:prstGeom prst="rect">
          <a:avLst/>
        </a:prstGeom>
      </xdr:spPr>
    </xdr:pic>
    <xdr:clientData/>
  </xdr:twoCellAnchor>
  <xdr:twoCellAnchor>
    <xdr:from>
      <xdr:col>1</xdr:col>
      <xdr:colOff>200024</xdr:colOff>
      <xdr:row>492</xdr:row>
      <xdr:rowOff>130174</xdr:rowOff>
    </xdr:from>
    <xdr:to>
      <xdr:col>1</xdr:col>
      <xdr:colOff>800099</xdr:colOff>
      <xdr:row>492</xdr:row>
      <xdr:rowOff>717549</xdr:rowOff>
    </xdr:to>
    <xdr:pic>
      <xdr:nvPicPr>
        <xdr:cNvPr id="510" name="Imagen 509">
          <a:extLst>
            <a:ext uri="{FF2B5EF4-FFF2-40B4-BE49-F238E27FC236}">
              <a16:creationId xmlns:a16="http://schemas.microsoft.com/office/drawing/2014/main" id="{D6263B0E-5C69-43E0-9403-6F854CEC3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416163124"/>
          <a:ext cx="600075" cy="587375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493</xdr:row>
      <xdr:rowOff>139700</xdr:rowOff>
    </xdr:from>
    <xdr:to>
      <xdr:col>1</xdr:col>
      <xdr:colOff>793750</xdr:colOff>
      <xdr:row>493</xdr:row>
      <xdr:rowOff>718016</xdr:rowOff>
    </xdr:to>
    <xdr:pic>
      <xdr:nvPicPr>
        <xdr:cNvPr id="511" name="Imagen 510">
          <a:extLst>
            <a:ext uri="{FF2B5EF4-FFF2-40B4-BE49-F238E27FC236}">
              <a16:creationId xmlns:a16="http://schemas.microsoft.com/office/drawing/2014/main" id="{9EDE89C1-77B9-4309-B4E2-0116CAAC2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25" y="417058475"/>
          <a:ext cx="590550" cy="578316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876</xdr:row>
      <xdr:rowOff>123824</xdr:rowOff>
    </xdr:from>
    <xdr:to>
      <xdr:col>1</xdr:col>
      <xdr:colOff>695325</xdr:colOff>
      <xdr:row>876</xdr:row>
      <xdr:rowOff>549096</xdr:rowOff>
    </xdr:to>
    <xdr:pic>
      <xdr:nvPicPr>
        <xdr:cNvPr id="512" name="Imagen 511">
          <a:extLst>
            <a:ext uri="{FF2B5EF4-FFF2-40B4-BE49-F238E27FC236}">
              <a16:creationId xmlns:a16="http://schemas.microsoft.com/office/drawing/2014/main" id="{4A041B75-6F1A-454B-8D62-675E3F601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724014299"/>
          <a:ext cx="428625" cy="425272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877</xdr:row>
      <xdr:rowOff>19050</xdr:rowOff>
    </xdr:from>
    <xdr:to>
      <xdr:col>1</xdr:col>
      <xdr:colOff>742949</xdr:colOff>
      <xdr:row>877</xdr:row>
      <xdr:rowOff>583842</xdr:rowOff>
    </xdr:to>
    <xdr:pic>
      <xdr:nvPicPr>
        <xdr:cNvPr id="513" name="Imagen 512">
          <a:extLst>
            <a:ext uri="{FF2B5EF4-FFF2-40B4-BE49-F238E27FC236}">
              <a16:creationId xmlns:a16="http://schemas.microsoft.com/office/drawing/2014/main" id="{A6A1795B-AF78-4B9C-B0C3-09FB85810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24538175"/>
          <a:ext cx="571499" cy="564792"/>
        </a:xfrm>
        <a:prstGeom prst="rect">
          <a:avLst/>
        </a:prstGeom>
      </xdr:spPr>
    </xdr:pic>
    <xdr:clientData/>
  </xdr:twoCellAnchor>
  <xdr:twoCellAnchor>
    <xdr:from>
      <xdr:col>1</xdr:col>
      <xdr:colOff>133352</xdr:colOff>
      <xdr:row>878</xdr:row>
      <xdr:rowOff>28574</xdr:rowOff>
    </xdr:from>
    <xdr:to>
      <xdr:col>1</xdr:col>
      <xdr:colOff>714376</xdr:colOff>
      <xdr:row>878</xdr:row>
      <xdr:rowOff>602891</xdr:rowOff>
    </xdr:to>
    <xdr:pic>
      <xdr:nvPicPr>
        <xdr:cNvPr id="514" name="Imagen 513">
          <a:extLst>
            <a:ext uri="{FF2B5EF4-FFF2-40B4-BE49-F238E27FC236}">
              <a16:creationId xmlns:a16="http://schemas.microsoft.com/office/drawing/2014/main" id="{1F891811-333E-4A23-BC82-45901A8E6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7" y="725176349"/>
          <a:ext cx="581024" cy="574317"/>
        </a:xfrm>
        <a:prstGeom prst="rect">
          <a:avLst/>
        </a:prstGeom>
      </xdr:spPr>
    </xdr:pic>
    <xdr:clientData/>
  </xdr:twoCellAnchor>
  <xdr:twoCellAnchor>
    <xdr:from>
      <xdr:col>1</xdr:col>
      <xdr:colOff>266701</xdr:colOff>
      <xdr:row>879</xdr:row>
      <xdr:rowOff>123825</xdr:rowOff>
    </xdr:from>
    <xdr:to>
      <xdr:col>1</xdr:col>
      <xdr:colOff>676275</xdr:colOff>
      <xdr:row>879</xdr:row>
      <xdr:rowOff>530046</xdr:rowOff>
    </xdr:to>
    <xdr:pic>
      <xdr:nvPicPr>
        <xdr:cNvPr id="515" name="Imagen 514">
          <a:extLst>
            <a:ext uri="{FF2B5EF4-FFF2-40B4-BE49-F238E27FC236}">
              <a16:creationId xmlns:a16="http://schemas.microsoft.com/office/drawing/2014/main" id="{1A51CBD9-94FD-4975-9304-5111623DE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725900250"/>
          <a:ext cx="409574" cy="406221"/>
        </a:xfrm>
        <a:prstGeom prst="rect">
          <a:avLst/>
        </a:prstGeom>
      </xdr:spPr>
    </xdr:pic>
    <xdr:clientData/>
  </xdr:twoCellAnchor>
  <xdr:twoCellAnchor>
    <xdr:from>
      <xdr:col>1</xdr:col>
      <xdr:colOff>228601</xdr:colOff>
      <xdr:row>880</xdr:row>
      <xdr:rowOff>66675</xdr:rowOff>
    </xdr:from>
    <xdr:to>
      <xdr:col>1</xdr:col>
      <xdr:colOff>752475</xdr:colOff>
      <xdr:row>880</xdr:row>
      <xdr:rowOff>583842</xdr:rowOff>
    </xdr:to>
    <xdr:pic>
      <xdr:nvPicPr>
        <xdr:cNvPr id="516" name="Imagen 515">
          <a:extLst>
            <a:ext uri="{FF2B5EF4-FFF2-40B4-BE49-F238E27FC236}">
              <a16:creationId xmlns:a16="http://schemas.microsoft.com/office/drawing/2014/main" id="{EBC03126-DB26-4D97-BAC5-109E810D6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726471750"/>
          <a:ext cx="523874" cy="517167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881</xdr:row>
      <xdr:rowOff>66675</xdr:rowOff>
    </xdr:from>
    <xdr:to>
      <xdr:col>1</xdr:col>
      <xdr:colOff>704849</xdr:colOff>
      <xdr:row>881</xdr:row>
      <xdr:rowOff>555267</xdr:rowOff>
    </xdr:to>
    <xdr:pic>
      <xdr:nvPicPr>
        <xdr:cNvPr id="517" name="Imagen 516">
          <a:extLst>
            <a:ext uri="{FF2B5EF4-FFF2-40B4-BE49-F238E27FC236}">
              <a16:creationId xmlns:a16="http://schemas.microsoft.com/office/drawing/2014/main" id="{D7315953-812C-4AF5-BA4B-FF1D06CDC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727100400"/>
          <a:ext cx="495299" cy="488592"/>
        </a:xfrm>
        <a:prstGeom prst="rect">
          <a:avLst/>
        </a:prstGeom>
      </xdr:spPr>
    </xdr:pic>
    <xdr:clientData/>
  </xdr:twoCellAnchor>
  <xdr:twoCellAnchor>
    <xdr:from>
      <xdr:col>1</xdr:col>
      <xdr:colOff>228601</xdr:colOff>
      <xdr:row>882</xdr:row>
      <xdr:rowOff>114299</xdr:rowOff>
    </xdr:from>
    <xdr:to>
      <xdr:col>1</xdr:col>
      <xdr:colOff>647701</xdr:colOff>
      <xdr:row>882</xdr:row>
      <xdr:rowOff>530046</xdr:rowOff>
    </xdr:to>
    <xdr:pic>
      <xdr:nvPicPr>
        <xdr:cNvPr id="518" name="Imagen 517">
          <a:extLst>
            <a:ext uri="{FF2B5EF4-FFF2-40B4-BE49-F238E27FC236}">
              <a16:creationId xmlns:a16="http://schemas.microsoft.com/office/drawing/2014/main" id="{A1C396C0-50EC-426F-9107-33FAC47F3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727776674"/>
          <a:ext cx="419100" cy="415747"/>
        </a:xfrm>
        <a:prstGeom prst="rect">
          <a:avLst/>
        </a:prstGeom>
      </xdr:spPr>
    </xdr:pic>
    <xdr:clientData/>
  </xdr:twoCellAnchor>
  <xdr:twoCellAnchor>
    <xdr:from>
      <xdr:col>1</xdr:col>
      <xdr:colOff>214650</xdr:colOff>
      <xdr:row>626</xdr:row>
      <xdr:rowOff>18247</xdr:rowOff>
    </xdr:from>
    <xdr:to>
      <xdr:col>1</xdr:col>
      <xdr:colOff>858592</xdr:colOff>
      <xdr:row>626</xdr:row>
      <xdr:rowOff>658954</xdr:rowOff>
    </xdr:to>
    <xdr:pic>
      <xdr:nvPicPr>
        <xdr:cNvPr id="519" name="Imagen 518">
          <a:extLst>
            <a:ext uri="{FF2B5EF4-FFF2-40B4-BE49-F238E27FC236}">
              <a16:creationId xmlns:a16="http://schemas.microsoft.com/office/drawing/2014/main" id="{EF3C9D74-418A-4730-833C-DD1295A16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375" y="517178122"/>
          <a:ext cx="643942" cy="640707"/>
        </a:xfrm>
        <a:prstGeom prst="rect">
          <a:avLst/>
        </a:prstGeom>
      </xdr:spPr>
    </xdr:pic>
    <xdr:clientData/>
  </xdr:twoCellAnchor>
  <xdr:twoCellAnchor>
    <xdr:from>
      <xdr:col>1</xdr:col>
      <xdr:colOff>187816</xdr:colOff>
      <xdr:row>627</xdr:row>
      <xdr:rowOff>31660</xdr:rowOff>
    </xdr:from>
    <xdr:to>
      <xdr:col>1</xdr:col>
      <xdr:colOff>858589</xdr:colOff>
      <xdr:row>627</xdr:row>
      <xdr:rowOff>699198</xdr:rowOff>
    </xdr:to>
    <xdr:pic>
      <xdr:nvPicPr>
        <xdr:cNvPr id="520" name="Imagen 519">
          <a:extLst>
            <a:ext uri="{FF2B5EF4-FFF2-40B4-BE49-F238E27FC236}">
              <a16:creationId xmlns:a16="http://schemas.microsoft.com/office/drawing/2014/main" id="{228284E8-2C0D-4B96-845E-A7DC9CAED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41" y="518077360"/>
          <a:ext cx="670773" cy="667538"/>
        </a:xfrm>
        <a:prstGeom prst="rect">
          <a:avLst/>
        </a:prstGeom>
      </xdr:spPr>
    </xdr:pic>
    <xdr:clientData/>
  </xdr:twoCellAnchor>
  <xdr:twoCellAnchor>
    <xdr:from>
      <xdr:col>1</xdr:col>
      <xdr:colOff>201234</xdr:colOff>
      <xdr:row>628</xdr:row>
      <xdr:rowOff>31662</xdr:rowOff>
    </xdr:from>
    <xdr:to>
      <xdr:col>1</xdr:col>
      <xdr:colOff>845176</xdr:colOff>
      <xdr:row>628</xdr:row>
      <xdr:rowOff>672369</xdr:rowOff>
    </xdr:to>
    <xdr:pic>
      <xdr:nvPicPr>
        <xdr:cNvPr id="521" name="Imagen 520">
          <a:extLst>
            <a:ext uri="{FF2B5EF4-FFF2-40B4-BE49-F238E27FC236}">
              <a16:creationId xmlns:a16="http://schemas.microsoft.com/office/drawing/2014/main" id="{4B3716B0-4BDC-4E32-AEC2-A486E42DB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959" y="518963187"/>
          <a:ext cx="643942" cy="640707"/>
        </a:xfrm>
        <a:prstGeom prst="rect">
          <a:avLst/>
        </a:prstGeom>
      </xdr:spPr>
    </xdr:pic>
    <xdr:clientData/>
  </xdr:twoCellAnchor>
  <xdr:twoCellAnchor>
    <xdr:from>
      <xdr:col>1</xdr:col>
      <xdr:colOff>174401</xdr:colOff>
      <xdr:row>629</xdr:row>
      <xdr:rowOff>31662</xdr:rowOff>
    </xdr:from>
    <xdr:to>
      <xdr:col>1</xdr:col>
      <xdr:colOff>845174</xdr:colOff>
      <xdr:row>629</xdr:row>
      <xdr:rowOff>699200</xdr:rowOff>
    </xdr:to>
    <xdr:pic>
      <xdr:nvPicPr>
        <xdr:cNvPr id="522" name="Imagen 521">
          <a:extLst>
            <a:ext uri="{FF2B5EF4-FFF2-40B4-BE49-F238E27FC236}">
              <a16:creationId xmlns:a16="http://schemas.microsoft.com/office/drawing/2014/main" id="{8C896A11-4946-42E3-AC5C-908B3CEB1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26" y="519849012"/>
          <a:ext cx="670773" cy="667538"/>
        </a:xfrm>
        <a:prstGeom prst="rect">
          <a:avLst/>
        </a:prstGeom>
      </xdr:spPr>
    </xdr:pic>
    <xdr:clientData/>
  </xdr:twoCellAnchor>
  <xdr:twoCellAnchor>
    <xdr:from>
      <xdr:col>1</xdr:col>
      <xdr:colOff>201235</xdr:colOff>
      <xdr:row>630</xdr:row>
      <xdr:rowOff>53661</xdr:rowOff>
    </xdr:from>
    <xdr:to>
      <xdr:col>1</xdr:col>
      <xdr:colOff>827397</xdr:colOff>
      <xdr:row>630</xdr:row>
      <xdr:rowOff>685781</xdr:rowOff>
    </xdr:to>
    <xdr:pic>
      <xdr:nvPicPr>
        <xdr:cNvPr id="523" name="Imagen 522">
          <a:extLst>
            <a:ext uri="{FF2B5EF4-FFF2-40B4-BE49-F238E27FC236}">
              <a16:creationId xmlns:a16="http://schemas.microsoft.com/office/drawing/2014/main" id="{94FE81A3-608E-4C40-A68F-A87385641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960" y="520756836"/>
          <a:ext cx="626162" cy="632120"/>
        </a:xfrm>
        <a:prstGeom prst="rect">
          <a:avLst/>
        </a:prstGeom>
      </xdr:spPr>
    </xdr:pic>
    <xdr:clientData/>
  </xdr:twoCellAnchor>
  <xdr:twoCellAnchor>
    <xdr:from>
      <xdr:col>1</xdr:col>
      <xdr:colOff>93910</xdr:colOff>
      <xdr:row>259</xdr:row>
      <xdr:rowOff>26831</xdr:rowOff>
    </xdr:from>
    <xdr:to>
      <xdr:col>1</xdr:col>
      <xdr:colOff>662190</xdr:colOff>
      <xdr:row>259</xdr:row>
      <xdr:rowOff>582877</xdr:rowOff>
    </xdr:to>
    <xdr:pic>
      <xdr:nvPicPr>
        <xdr:cNvPr id="524" name="Imagen 523">
          <a:extLst>
            <a:ext uri="{FF2B5EF4-FFF2-40B4-BE49-F238E27FC236}">
              <a16:creationId xmlns:a16="http://schemas.microsoft.com/office/drawing/2014/main" id="{8065A18F-3DE7-42A9-82A1-2C2726EE3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35" y="215472806"/>
          <a:ext cx="568280" cy="556046"/>
        </a:xfrm>
        <a:prstGeom prst="rect">
          <a:avLst/>
        </a:prstGeom>
      </xdr:spPr>
    </xdr:pic>
    <xdr:clientData/>
  </xdr:twoCellAnchor>
  <xdr:twoCellAnchor>
    <xdr:from>
      <xdr:col>1</xdr:col>
      <xdr:colOff>107323</xdr:colOff>
      <xdr:row>236</xdr:row>
      <xdr:rowOff>26831</xdr:rowOff>
    </xdr:from>
    <xdr:to>
      <xdr:col>1</xdr:col>
      <xdr:colOff>845176</xdr:colOff>
      <xdr:row>236</xdr:row>
      <xdr:rowOff>761394</xdr:rowOff>
    </xdr:to>
    <xdr:pic>
      <xdr:nvPicPr>
        <xdr:cNvPr id="525" name="Imagen 524">
          <a:extLst>
            <a:ext uri="{FF2B5EF4-FFF2-40B4-BE49-F238E27FC236}">
              <a16:creationId xmlns:a16="http://schemas.microsoft.com/office/drawing/2014/main" id="{DCF00125-D3D9-4A24-9509-A03834CD5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48" y="196832381"/>
          <a:ext cx="737853" cy="734563"/>
        </a:xfrm>
        <a:prstGeom prst="rect">
          <a:avLst/>
        </a:prstGeom>
      </xdr:spPr>
    </xdr:pic>
    <xdr:clientData/>
  </xdr:twoCellAnchor>
  <xdr:twoCellAnchor>
    <xdr:from>
      <xdr:col>1</xdr:col>
      <xdr:colOff>335611</xdr:colOff>
      <xdr:row>785</xdr:row>
      <xdr:rowOff>152489</xdr:rowOff>
    </xdr:from>
    <xdr:to>
      <xdr:col>1</xdr:col>
      <xdr:colOff>823397</xdr:colOff>
      <xdr:row>785</xdr:row>
      <xdr:rowOff>638402</xdr:rowOff>
    </xdr:to>
    <xdr:pic>
      <xdr:nvPicPr>
        <xdr:cNvPr id="526" name="Imagen 525">
          <a:extLst>
            <a:ext uri="{FF2B5EF4-FFF2-40B4-BE49-F238E27FC236}">
              <a16:creationId xmlns:a16="http://schemas.microsoft.com/office/drawing/2014/main" id="{99C997DB-CE80-4B1B-B382-610ABA245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336" y="658129964"/>
          <a:ext cx="487786" cy="485913"/>
        </a:xfrm>
        <a:prstGeom prst="rect">
          <a:avLst/>
        </a:prstGeom>
      </xdr:spPr>
    </xdr:pic>
    <xdr:clientData/>
  </xdr:twoCellAnchor>
  <xdr:twoCellAnchor>
    <xdr:from>
      <xdr:col>1</xdr:col>
      <xdr:colOff>277028</xdr:colOff>
      <xdr:row>786</xdr:row>
      <xdr:rowOff>101290</xdr:rowOff>
    </xdr:from>
    <xdr:to>
      <xdr:col>1</xdr:col>
      <xdr:colOff>845307</xdr:colOff>
      <xdr:row>786</xdr:row>
      <xdr:rowOff>668132</xdr:rowOff>
    </xdr:to>
    <xdr:pic>
      <xdr:nvPicPr>
        <xdr:cNvPr id="527" name="Imagen 526">
          <a:extLst>
            <a:ext uri="{FF2B5EF4-FFF2-40B4-BE49-F238E27FC236}">
              <a16:creationId xmlns:a16="http://schemas.microsoft.com/office/drawing/2014/main" id="{ECE4DAE8-A42F-45AE-84AB-0387A3D5C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53" y="658802665"/>
          <a:ext cx="568279" cy="566842"/>
        </a:xfrm>
        <a:prstGeom prst="rect">
          <a:avLst/>
        </a:prstGeom>
      </xdr:spPr>
    </xdr:pic>
    <xdr:clientData/>
  </xdr:twoCellAnchor>
  <xdr:twoCellAnchor>
    <xdr:from>
      <xdr:col>1</xdr:col>
      <xdr:colOff>220908</xdr:colOff>
      <xdr:row>787</xdr:row>
      <xdr:rowOff>76915</xdr:rowOff>
    </xdr:from>
    <xdr:to>
      <xdr:col>1</xdr:col>
      <xdr:colOff>856265</xdr:colOff>
      <xdr:row>787</xdr:row>
      <xdr:rowOff>710835</xdr:rowOff>
    </xdr:to>
    <xdr:pic>
      <xdr:nvPicPr>
        <xdr:cNvPr id="528" name="Imagen 527">
          <a:extLst>
            <a:ext uri="{FF2B5EF4-FFF2-40B4-BE49-F238E27FC236}">
              <a16:creationId xmlns:a16="http://schemas.microsoft.com/office/drawing/2014/main" id="{25687FE6-5280-4A66-B1F5-1A17F9CAE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633" y="659502190"/>
          <a:ext cx="635357" cy="633920"/>
        </a:xfrm>
        <a:prstGeom prst="rect">
          <a:avLst/>
        </a:prstGeom>
      </xdr:spPr>
    </xdr:pic>
    <xdr:clientData/>
  </xdr:twoCellAnchor>
  <xdr:twoCellAnchor>
    <xdr:from>
      <xdr:col>1</xdr:col>
      <xdr:colOff>287985</xdr:colOff>
      <xdr:row>784</xdr:row>
      <xdr:rowOff>141533</xdr:rowOff>
    </xdr:from>
    <xdr:to>
      <xdr:col>1</xdr:col>
      <xdr:colOff>883098</xdr:colOff>
      <xdr:row>784</xdr:row>
      <xdr:rowOff>735209</xdr:rowOff>
    </xdr:to>
    <xdr:pic>
      <xdr:nvPicPr>
        <xdr:cNvPr id="529" name="Imagen 528">
          <a:extLst>
            <a:ext uri="{FF2B5EF4-FFF2-40B4-BE49-F238E27FC236}">
              <a16:creationId xmlns:a16="http://schemas.microsoft.com/office/drawing/2014/main" id="{5773FD30-45FA-41BD-A5C6-C253ED98D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710" y="657233183"/>
          <a:ext cx="595113" cy="593676"/>
        </a:xfrm>
        <a:prstGeom prst="rect">
          <a:avLst/>
        </a:prstGeom>
      </xdr:spPr>
    </xdr:pic>
    <xdr:clientData/>
  </xdr:twoCellAnchor>
  <xdr:twoCellAnchor>
    <xdr:from>
      <xdr:col>1</xdr:col>
      <xdr:colOff>160980</xdr:colOff>
      <xdr:row>539</xdr:row>
      <xdr:rowOff>0</xdr:rowOff>
    </xdr:from>
    <xdr:to>
      <xdr:col>1</xdr:col>
      <xdr:colOff>618179</xdr:colOff>
      <xdr:row>539</xdr:row>
      <xdr:rowOff>451679</xdr:rowOff>
    </xdr:to>
    <xdr:pic>
      <xdr:nvPicPr>
        <xdr:cNvPr id="530" name="Imagen 529">
          <a:extLst>
            <a:ext uri="{FF2B5EF4-FFF2-40B4-BE49-F238E27FC236}">
              <a16:creationId xmlns:a16="http://schemas.microsoft.com/office/drawing/2014/main" id="{5A8C5E21-3580-47C7-848B-740E7C1E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705" y="446941575"/>
          <a:ext cx="457199" cy="451679"/>
        </a:xfrm>
        <a:prstGeom prst="rect">
          <a:avLst/>
        </a:prstGeom>
      </xdr:spPr>
    </xdr:pic>
    <xdr:clientData/>
  </xdr:twoCellAnchor>
  <xdr:twoCellAnchor>
    <xdr:from>
      <xdr:col>1</xdr:col>
      <xdr:colOff>68040</xdr:colOff>
      <xdr:row>110</xdr:row>
      <xdr:rowOff>45361</xdr:rowOff>
    </xdr:from>
    <xdr:to>
      <xdr:col>1</xdr:col>
      <xdr:colOff>798742</xdr:colOff>
      <xdr:row>110</xdr:row>
      <xdr:rowOff>756561</xdr:rowOff>
    </xdr:to>
    <xdr:pic>
      <xdr:nvPicPr>
        <xdr:cNvPr id="531" name="Imagen 530">
          <a:extLst>
            <a:ext uri="{FF2B5EF4-FFF2-40B4-BE49-F238E27FC236}">
              <a16:creationId xmlns:a16="http://schemas.microsoft.com/office/drawing/2014/main" id="{55C05A21-2EE2-48CA-95E8-E5797C76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65" y="88885036"/>
          <a:ext cx="730702" cy="711200"/>
        </a:xfrm>
        <a:prstGeom prst="rect">
          <a:avLst/>
        </a:prstGeom>
      </xdr:spPr>
    </xdr:pic>
    <xdr:clientData/>
  </xdr:twoCellAnchor>
  <xdr:twoCellAnchor>
    <xdr:from>
      <xdr:col>1</xdr:col>
      <xdr:colOff>124731</xdr:colOff>
      <xdr:row>113</xdr:row>
      <xdr:rowOff>56695</xdr:rowOff>
    </xdr:from>
    <xdr:to>
      <xdr:col>1</xdr:col>
      <xdr:colOff>844094</xdr:colOff>
      <xdr:row>113</xdr:row>
      <xdr:rowOff>767895</xdr:rowOff>
    </xdr:to>
    <xdr:pic>
      <xdr:nvPicPr>
        <xdr:cNvPr id="532" name="Imagen 531">
          <a:extLst>
            <a:ext uri="{FF2B5EF4-FFF2-40B4-BE49-F238E27FC236}">
              <a16:creationId xmlns:a16="http://schemas.microsoft.com/office/drawing/2014/main" id="{02FA9280-E457-4E37-9040-940CFE631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456" y="91553845"/>
          <a:ext cx="719363" cy="711200"/>
        </a:xfrm>
        <a:prstGeom prst="rect">
          <a:avLst/>
        </a:prstGeom>
      </xdr:spPr>
    </xdr:pic>
    <xdr:clientData/>
  </xdr:twoCellAnchor>
  <xdr:twoCellAnchor>
    <xdr:from>
      <xdr:col>1</xdr:col>
      <xdr:colOff>79375</xdr:colOff>
      <xdr:row>109</xdr:row>
      <xdr:rowOff>90714</xdr:rowOff>
    </xdr:from>
    <xdr:to>
      <xdr:col>1</xdr:col>
      <xdr:colOff>798739</xdr:colOff>
      <xdr:row>109</xdr:row>
      <xdr:rowOff>801914</xdr:rowOff>
    </xdr:to>
    <xdr:pic>
      <xdr:nvPicPr>
        <xdr:cNvPr id="533" name="Imagen 532">
          <a:extLst>
            <a:ext uri="{FF2B5EF4-FFF2-40B4-BE49-F238E27FC236}">
              <a16:creationId xmlns:a16="http://schemas.microsoft.com/office/drawing/2014/main" id="{1BB78426-7DC9-4F57-A2FB-F92BA4302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88044564"/>
          <a:ext cx="719364" cy="711200"/>
        </a:xfrm>
        <a:prstGeom prst="rect">
          <a:avLst/>
        </a:prstGeom>
      </xdr:spPr>
    </xdr:pic>
    <xdr:clientData/>
  </xdr:twoCellAnchor>
  <xdr:twoCellAnchor>
    <xdr:from>
      <xdr:col>1</xdr:col>
      <xdr:colOff>102055</xdr:colOff>
      <xdr:row>112</xdr:row>
      <xdr:rowOff>39004</xdr:rowOff>
    </xdr:from>
    <xdr:to>
      <xdr:col>1</xdr:col>
      <xdr:colOff>827770</xdr:colOff>
      <xdr:row>112</xdr:row>
      <xdr:rowOff>750204</xdr:rowOff>
    </xdr:to>
    <xdr:pic>
      <xdr:nvPicPr>
        <xdr:cNvPr id="534" name="Imagen 533">
          <a:extLst>
            <a:ext uri="{FF2B5EF4-FFF2-40B4-BE49-F238E27FC236}">
              <a16:creationId xmlns:a16="http://schemas.microsoft.com/office/drawing/2014/main" id="{F55D04BD-AC90-41C3-A6DD-73757943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80" y="90650329"/>
          <a:ext cx="725715" cy="711200"/>
        </a:xfrm>
        <a:prstGeom prst="rect">
          <a:avLst/>
        </a:prstGeom>
      </xdr:spPr>
    </xdr:pic>
    <xdr:clientData/>
  </xdr:twoCellAnchor>
  <xdr:twoCellAnchor>
    <xdr:from>
      <xdr:col>1</xdr:col>
      <xdr:colOff>147409</xdr:colOff>
      <xdr:row>117</xdr:row>
      <xdr:rowOff>113392</xdr:rowOff>
    </xdr:from>
    <xdr:to>
      <xdr:col>1</xdr:col>
      <xdr:colOff>793750</xdr:colOff>
      <xdr:row>117</xdr:row>
      <xdr:rowOff>752440</xdr:rowOff>
    </xdr:to>
    <xdr:pic>
      <xdr:nvPicPr>
        <xdr:cNvPr id="535" name="Imagen 534">
          <a:extLst>
            <a:ext uri="{FF2B5EF4-FFF2-40B4-BE49-F238E27FC236}">
              <a16:creationId xmlns:a16="http://schemas.microsoft.com/office/drawing/2014/main" id="{ACB2EAB1-88C9-4809-BB18-3AF4ACB82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34" y="95153842"/>
          <a:ext cx="646341" cy="639048"/>
        </a:xfrm>
        <a:prstGeom prst="rect">
          <a:avLst/>
        </a:prstGeom>
      </xdr:spPr>
    </xdr:pic>
    <xdr:clientData/>
  </xdr:twoCellAnchor>
  <xdr:twoCellAnchor>
    <xdr:from>
      <xdr:col>1</xdr:col>
      <xdr:colOff>281216</xdr:colOff>
      <xdr:row>80</xdr:row>
      <xdr:rowOff>208644</xdr:rowOff>
    </xdr:from>
    <xdr:to>
      <xdr:col>1</xdr:col>
      <xdr:colOff>864508</xdr:colOff>
      <xdr:row>80</xdr:row>
      <xdr:rowOff>786250</xdr:rowOff>
    </xdr:to>
    <xdr:pic>
      <xdr:nvPicPr>
        <xdr:cNvPr id="536" name="Imagen 535">
          <a:extLst>
            <a:ext uri="{FF2B5EF4-FFF2-40B4-BE49-F238E27FC236}">
              <a16:creationId xmlns:a16="http://schemas.microsoft.com/office/drawing/2014/main" id="{CFA5E4DC-0A35-4522-950E-D862C1326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941" y="62473569"/>
          <a:ext cx="583292" cy="577606"/>
        </a:xfrm>
        <a:prstGeom prst="rect">
          <a:avLst/>
        </a:prstGeom>
      </xdr:spPr>
    </xdr:pic>
    <xdr:clientData/>
  </xdr:twoCellAnchor>
  <xdr:twoCellAnchor>
    <xdr:from>
      <xdr:col>1</xdr:col>
      <xdr:colOff>181427</xdr:colOff>
      <xdr:row>266</xdr:row>
      <xdr:rowOff>72573</xdr:rowOff>
    </xdr:from>
    <xdr:to>
      <xdr:col>1</xdr:col>
      <xdr:colOff>705752</xdr:colOff>
      <xdr:row>266</xdr:row>
      <xdr:rowOff>580573</xdr:rowOff>
    </xdr:to>
    <xdr:pic>
      <xdr:nvPicPr>
        <xdr:cNvPr id="537" name="Imagen 536">
          <a:extLst>
            <a:ext uri="{FF2B5EF4-FFF2-40B4-BE49-F238E27FC236}">
              <a16:creationId xmlns:a16="http://schemas.microsoft.com/office/drawing/2014/main" id="{CC74DC4D-5572-45B8-A600-A8EDEB4B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52" y="219928623"/>
          <a:ext cx="524325" cy="508000"/>
        </a:xfrm>
        <a:prstGeom prst="rect">
          <a:avLst/>
        </a:prstGeom>
      </xdr:spPr>
    </xdr:pic>
    <xdr:clientData/>
  </xdr:twoCellAnchor>
  <xdr:twoCellAnchor>
    <xdr:from>
      <xdr:col>1</xdr:col>
      <xdr:colOff>117924</xdr:colOff>
      <xdr:row>265</xdr:row>
      <xdr:rowOff>27215</xdr:rowOff>
    </xdr:from>
    <xdr:to>
      <xdr:col>1</xdr:col>
      <xdr:colOff>751110</xdr:colOff>
      <xdr:row>265</xdr:row>
      <xdr:rowOff>654715</xdr:rowOff>
    </xdr:to>
    <xdr:pic>
      <xdr:nvPicPr>
        <xdr:cNvPr id="538" name="Imagen 537">
          <a:extLst>
            <a:ext uri="{FF2B5EF4-FFF2-40B4-BE49-F238E27FC236}">
              <a16:creationId xmlns:a16="http://schemas.microsoft.com/office/drawing/2014/main" id="{8B46B446-6AB3-4074-AF4C-D0B9A3072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649" y="219187940"/>
          <a:ext cx="633186" cy="627500"/>
        </a:xfrm>
        <a:prstGeom prst="rect">
          <a:avLst/>
        </a:prstGeom>
      </xdr:spPr>
    </xdr:pic>
    <xdr:clientData/>
  </xdr:twoCellAnchor>
  <xdr:twoCellAnchor>
    <xdr:from>
      <xdr:col>1</xdr:col>
      <xdr:colOff>163282</xdr:colOff>
      <xdr:row>267</xdr:row>
      <xdr:rowOff>36289</xdr:rowOff>
    </xdr:from>
    <xdr:to>
      <xdr:col>1</xdr:col>
      <xdr:colOff>742038</xdr:colOff>
      <xdr:row>267</xdr:row>
      <xdr:rowOff>609359</xdr:rowOff>
    </xdr:to>
    <xdr:pic>
      <xdr:nvPicPr>
        <xdr:cNvPr id="539" name="Imagen 538">
          <a:extLst>
            <a:ext uri="{FF2B5EF4-FFF2-40B4-BE49-F238E27FC236}">
              <a16:creationId xmlns:a16="http://schemas.microsoft.com/office/drawing/2014/main" id="{597CE09C-B356-4230-80EB-82EEA6A34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007" y="220587664"/>
          <a:ext cx="578756" cy="573070"/>
        </a:xfrm>
        <a:prstGeom prst="rect">
          <a:avLst/>
        </a:prstGeom>
      </xdr:spPr>
    </xdr:pic>
    <xdr:clientData/>
  </xdr:twoCellAnchor>
  <xdr:twoCellAnchor>
    <xdr:from>
      <xdr:col>1</xdr:col>
      <xdr:colOff>181428</xdr:colOff>
      <xdr:row>504</xdr:row>
      <xdr:rowOff>34019</xdr:rowOff>
    </xdr:from>
    <xdr:to>
      <xdr:col>1</xdr:col>
      <xdr:colOff>730704</xdr:colOff>
      <xdr:row>504</xdr:row>
      <xdr:rowOff>573769</xdr:rowOff>
    </xdr:to>
    <xdr:pic>
      <xdr:nvPicPr>
        <xdr:cNvPr id="540" name="Imagen 539">
          <a:extLst>
            <a:ext uri="{FF2B5EF4-FFF2-40B4-BE49-F238E27FC236}">
              <a16:creationId xmlns:a16="http://schemas.microsoft.com/office/drawing/2014/main" id="{6AD59FBB-F5AE-4BD1-824C-388D21D16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53" y="426458744"/>
          <a:ext cx="549276" cy="539750"/>
        </a:xfrm>
        <a:prstGeom prst="rect">
          <a:avLst/>
        </a:prstGeom>
      </xdr:spPr>
    </xdr:pic>
    <xdr:clientData/>
  </xdr:twoCellAnchor>
  <xdr:twoCellAnchor>
    <xdr:from>
      <xdr:col>1</xdr:col>
      <xdr:colOff>181424</xdr:colOff>
      <xdr:row>505</xdr:row>
      <xdr:rowOff>68032</xdr:rowOff>
    </xdr:from>
    <xdr:to>
      <xdr:col>1</xdr:col>
      <xdr:colOff>708020</xdr:colOff>
      <xdr:row>505</xdr:row>
      <xdr:rowOff>592733</xdr:rowOff>
    </xdr:to>
    <xdr:pic>
      <xdr:nvPicPr>
        <xdr:cNvPr id="541" name="Imagen 540">
          <a:extLst>
            <a:ext uri="{FF2B5EF4-FFF2-40B4-BE49-F238E27FC236}">
              <a16:creationId xmlns:a16="http://schemas.microsoft.com/office/drawing/2014/main" id="{789E5C50-0071-4A0A-825C-45BDBDAF1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49" y="427121407"/>
          <a:ext cx="526596" cy="524701"/>
        </a:xfrm>
        <a:prstGeom prst="rect">
          <a:avLst/>
        </a:prstGeom>
      </xdr:spPr>
    </xdr:pic>
    <xdr:clientData/>
  </xdr:twoCellAnchor>
  <xdr:twoCellAnchor>
    <xdr:from>
      <xdr:col>1</xdr:col>
      <xdr:colOff>170089</xdr:colOff>
      <xdr:row>506</xdr:row>
      <xdr:rowOff>61682</xdr:rowOff>
    </xdr:from>
    <xdr:to>
      <xdr:col>1</xdr:col>
      <xdr:colOff>691697</xdr:colOff>
      <xdr:row>506</xdr:row>
      <xdr:rowOff>581395</xdr:rowOff>
    </xdr:to>
    <xdr:pic>
      <xdr:nvPicPr>
        <xdr:cNvPr id="542" name="Imagen 541">
          <a:extLst>
            <a:ext uri="{FF2B5EF4-FFF2-40B4-BE49-F238E27FC236}">
              <a16:creationId xmlns:a16="http://schemas.microsoft.com/office/drawing/2014/main" id="{3A5B8F4B-B94B-4526-8216-B96768DF6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814" y="427743707"/>
          <a:ext cx="521608" cy="519713"/>
        </a:xfrm>
        <a:prstGeom prst="rect">
          <a:avLst/>
        </a:prstGeom>
      </xdr:spPr>
    </xdr:pic>
    <xdr:clientData/>
  </xdr:twoCellAnchor>
  <xdr:twoCellAnchor>
    <xdr:from>
      <xdr:col>1</xdr:col>
      <xdr:colOff>247197</xdr:colOff>
      <xdr:row>562</xdr:row>
      <xdr:rowOff>37668</xdr:rowOff>
    </xdr:from>
    <xdr:to>
      <xdr:col>1</xdr:col>
      <xdr:colOff>968375</xdr:colOff>
      <xdr:row>562</xdr:row>
      <xdr:rowOff>752838</xdr:rowOff>
    </xdr:to>
    <xdr:pic>
      <xdr:nvPicPr>
        <xdr:cNvPr id="543" name="Imagen 542">
          <a:extLst>
            <a:ext uri="{FF2B5EF4-FFF2-40B4-BE49-F238E27FC236}">
              <a16:creationId xmlns:a16="http://schemas.microsoft.com/office/drawing/2014/main" id="{10173526-4F80-431A-BD8E-869ABC53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922" y="463905168"/>
          <a:ext cx="721178" cy="71517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111</xdr:row>
      <xdr:rowOff>63500</xdr:rowOff>
    </xdr:from>
    <xdr:to>
      <xdr:col>1</xdr:col>
      <xdr:colOff>739774</xdr:colOff>
      <xdr:row>111</xdr:row>
      <xdr:rowOff>650875</xdr:rowOff>
    </xdr:to>
    <xdr:pic>
      <xdr:nvPicPr>
        <xdr:cNvPr id="544" name="Imagen 543">
          <a:extLst>
            <a:ext uri="{FF2B5EF4-FFF2-40B4-BE49-F238E27FC236}">
              <a16:creationId xmlns:a16="http://schemas.microsoft.com/office/drawing/2014/main" id="{6C1BDA7F-F654-4DFE-9A9F-66457E24B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9789000"/>
          <a:ext cx="596899" cy="587375"/>
        </a:xfrm>
        <a:prstGeom prst="rect">
          <a:avLst/>
        </a:prstGeom>
      </xdr:spPr>
    </xdr:pic>
    <xdr:clientData/>
  </xdr:twoCellAnchor>
  <xdr:twoCellAnchor>
    <xdr:from>
      <xdr:col>1</xdr:col>
      <xdr:colOff>222252</xdr:colOff>
      <xdr:row>114</xdr:row>
      <xdr:rowOff>152400</xdr:rowOff>
    </xdr:from>
    <xdr:to>
      <xdr:col>1</xdr:col>
      <xdr:colOff>793750</xdr:colOff>
      <xdr:row>114</xdr:row>
      <xdr:rowOff>723898</xdr:rowOff>
    </xdr:to>
    <xdr:pic>
      <xdr:nvPicPr>
        <xdr:cNvPr id="545" name="Imagen 544">
          <a:extLst>
            <a:ext uri="{FF2B5EF4-FFF2-40B4-BE49-F238E27FC236}">
              <a16:creationId xmlns:a16="http://schemas.microsoft.com/office/drawing/2014/main" id="{8C91DBED-57AE-45AD-82AC-76DB3743A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7" y="92535375"/>
          <a:ext cx="571498" cy="571498"/>
        </a:xfrm>
        <a:prstGeom prst="rect">
          <a:avLst/>
        </a:prstGeom>
      </xdr:spPr>
    </xdr:pic>
    <xdr:clientData/>
  </xdr:twoCellAnchor>
  <xdr:twoCellAnchor>
    <xdr:from>
      <xdr:col>1</xdr:col>
      <xdr:colOff>158752</xdr:colOff>
      <xdr:row>149</xdr:row>
      <xdr:rowOff>79375</xdr:rowOff>
    </xdr:from>
    <xdr:to>
      <xdr:col>1</xdr:col>
      <xdr:colOff>904876</xdr:colOff>
      <xdr:row>149</xdr:row>
      <xdr:rowOff>825499</xdr:rowOff>
    </xdr:to>
    <xdr:pic>
      <xdr:nvPicPr>
        <xdr:cNvPr id="546" name="Imagen 545">
          <a:extLst>
            <a:ext uri="{FF2B5EF4-FFF2-40B4-BE49-F238E27FC236}">
              <a16:creationId xmlns:a16="http://schemas.microsoft.com/office/drawing/2014/main" id="{38909D60-4DF3-41E6-B431-AAC79F233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7" y="121504075"/>
          <a:ext cx="746124" cy="746124"/>
        </a:xfrm>
        <a:prstGeom prst="rect">
          <a:avLst/>
        </a:prstGeom>
      </xdr:spPr>
    </xdr:pic>
    <xdr:clientData/>
  </xdr:twoCellAnchor>
  <xdr:twoCellAnchor>
    <xdr:from>
      <xdr:col>1</xdr:col>
      <xdr:colOff>206376</xdr:colOff>
      <xdr:row>818</xdr:row>
      <xdr:rowOff>73025</xdr:rowOff>
    </xdr:from>
    <xdr:to>
      <xdr:col>1</xdr:col>
      <xdr:colOff>857250</xdr:colOff>
      <xdr:row>818</xdr:row>
      <xdr:rowOff>723899</xdr:rowOff>
    </xdr:to>
    <xdr:pic>
      <xdr:nvPicPr>
        <xdr:cNvPr id="547" name="Imagen 546">
          <a:extLst>
            <a:ext uri="{FF2B5EF4-FFF2-40B4-BE49-F238E27FC236}">
              <a16:creationId xmlns:a16="http://schemas.microsoft.com/office/drawing/2014/main" id="{EEBA5177-7E38-4A90-A754-A9B8CAB63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683663225"/>
          <a:ext cx="650874" cy="650874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230</xdr:row>
      <xdr:rowOff>222250</xdr:rowOff>
    </xdr:from>
    <xdr:to>
      <xdr:col>1</xdr:col>
      <xdr:colOff>683475</xdr:colOff>
      <xdr:row>230</xdr:row>
      <xdr:rowOff>508510</xdr:rowOff>
    </xdr:to>
    <xdr:pic>
      <xdr:nvPicPr>
        <xdr:cNvPr id="548" name="1399 Imagen">
          <a:extLst>
            <a:ext uri="{FF2B5EF4-FFF2-40B4-BE49-F238E27FC236}">
              <a16:creationId xmlns:a16="http://schemas.microsoft.com/office/drawing/2014/main" id="{2C6737C6-60B5-43A7-A306-5CDAEF8EF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192265300"/>
          <a:ext cx="477100" cy="286260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231</xdr:row>
      <xdr:rowOff>222250</xdr:rowOff>
    </xdr:from>
    <xdr:to>
      <xdr:col>1</xdr:col>
      <xdr:colOff>717446</xdr:colOff>
      <xdr:row>231</xdr:row>
      <xdr:rowOff>536575</xdr:rowOff>
    </xdr:to>
    <xdr:pic>
      <xdr:nvPicPr>
        <xdr:cNvPr id="549" name="1398 Imagen">
          <a:extLst>
            <a:ext uri="{FF2B5EF4-FFF2-40B4-BE49-F238E27FC236}">
              <a16:creationId xmlns:a16="http://schemas.microsoft.com/office/drawing/2014/main" id="{E488A8F8-1CF8-4FAB-81EB-8BA1FF853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193046350"/>
          <a:ext cx="542821" cy="31432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232</xdr:row>
      <xdr:rowOff>158750</xdr:rowOff>
    </xdr:from>
    <xdr:to>
      <xdr:col>1</xdr:col>
      <xdr:colOff>799325</xdr:colOff>
      <xdr:row>232</xdr:row>
      <xdr:rowOff>553092</xdr:rowOff>
    </xdr:to>
    <xdr:pic>
      <xdr:nvPicPr>
        <xdr:cNvPr id="550" name="1395 Imagen">
          <a:extLst>
            <a:ext uri="{FF2B5EF4-FFF2-40B4-BE49-F238E27FC236}">
              <a16:creationId xmlns:a16="http://schemas.microsoft.com/office/drawing/2014/main" id="{1066AA94-BCED-4929-A7F6-B77582F78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193763900"/>
          <a:ext cx="624700" cy="394342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233</xdr:row>
      <xdr:rowOff>127000</xdr:rowOff>
    </xdr:from>
    <xdr:to>
      <xdr:col>1</xdr:col>
      <xdr:colOff>828101</xdr:colOff>
      <xdr:row>233</xdr:row>
      <xdr:rowOff>584240</xdr:rowOff>
    </xdr:to>
    <xdr:pic>
      <xdr:nvPicPr>
        <xdr:cNvPr id="551" name="Imagen 550">
          <a:extLst>
            <a:ext uri="{FF2B5EF4-FFF2-40B4-BE49-F238E27FC236}">
              <a16:creationId xmlns:a16="http://schemas.microsoft.com/office/drawing/2014/main" id="{20CD1CC5-2F48-4F46-B7F5-93B139A7E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212725" y="194513200"/>
          <a:ext cx="701101" cy="457240"/>
        </a:xfrm>
        <a:prstGeom prst="rect">
          <a:avLst/>
        </a:prstGeom>
      </xdr:spPr>
    </xdr:pic>
    <xdr:clientData/>
  </xdr:twoCellAnchor>
  <xdr:twoCellAnchor>
    <xdr:from>
      <xdr:col>1</xdr:col>
      <xdr:colOff>120649</xdr:colOff>
      <xdr:row>173</xdr:row>
      <xdr:rowOff>95251</xdr:rowOff>
    </xdr:from>
    <xdr:to>
      <xdr:col>1</xdr:col>
      <xdr:colOff>904875</xdr:colOff>
      <xdr:row>173</xdr:row>
      <xdr:rowOff>879477</xdr:rowOff>
    </xdr:to>
    <xdr:pic>
      <xdr:nvPicPr>
        <xdr:cNvPr id="552" name="Imagen 551">
          <a:extLst>
            <a:ext uri="{FF2B5EF4-FFF2-40B4-BE49-F238E27FC236}">
              <a16:creationId xmlns:a16="http://schemas.microsoft.com/office/drawing/2014/main" id="{CF7C2DD7-C526-4A2E-AE25-5C0D48030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4" y="142694026"/>
          <a:ext cx="784226" cy="784226"/>
        </a:xfrm>
        <a:prstGeom prst="rect">
          <a:avLst/>
        </a:prstGeom>
      </xdr:spPr>
    </xdr:pic>
    <xdr:clientData/>
  </xdr:twoCellAnchor>
  <xdr:twoCellAnchor>
    <xdr:from>
      <xdr:col>1</xdr:col>
      <xdr:colOff>155574</xdr:colOff>
      <xdr:row>157</xdr:row>
      <xdr:rowOff>85725</xdr:rowOff>
    </xdr:from>
    <xdr:to>
      <xdr:col>1</xdr:col>
      <xdr:colOff>857249</xdr:colOff>
      <xdr:row>157</xdr:row>
      <xdr:rowOff>787400</xdr:rowOff>
    </xdr:to>
    <xdr:pic>
      <xdr:nvPicPr>
        <xdr:cNvPr id="553" name="Imagen 552">
          <a:extLst>
            <a:ext uri="{FF2B5EF4-FFF2-40B4-BE49-F238E27FC236}">
              <a16:creationId xmlns:a16="http://schemas.microsoft.com/office/drawing/2014/main" id="{72516714-43E6-4A57-9E3C-91021E779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299" y="128597025"/>
          <a:ext cx="701675" cy="701675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160</xdr:row>
      <xdr:rowOff>79375</xdr:rowOff>
    </xdr:from>
    <xdr:to>
      <xdr:col>1</xdr:col>
      <xdr:colOff>946150</xdr:colOff>
      <xdr:row>160</xdr:row>
      <xdr:rowOff>787400</xdr:rowOff>
    </xdr:to>
    <xdr:pic>
      <xdr:nvPicPr>
        <xdr:cNvPr id="554" name="Imagen 553">
          <a:extLst>
            <a:ext uri="{FF2B5EF4-FFF2-40B4-BE49-F238E27FC236}">
              <a16:creationId xmlns:a16="http://schemas.microsoft.com/office/drawing/2014/main" id="{0CFF3EDD-87A7-4B23-9226-EE6945333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31248150"/>
          <a:ext cx="708025" cy="708025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161</xdr:row>
      <xdr:rowOff>47625</xdr:rowOff>
    </xdr:from>
    <xdr:to>
      <xdr:col>1</xdr:col>
      <xdr:colOff>984250</xdr:colOff>
      <xdr:row>161</xdr:row>
      <xdr:rowOff>793750</xdr:rowOff>
    </xdr:to>
    <xdr:pic>
      <xdr:nvPicPr>
        <xdr:cNvPr id="555" name="Imagen 554">
          <a:extLst>
            <a:ext uri="{FF2B5EF4-FFF2-40B4-BE49-F238E27FC236}">
              <a16:creationId xmlns:a16="http://schemas.microsoft.com/office/drawing/2014/main" id="{385C6002-541B-439F-8A2A-E1045BC5E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32102225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254001</xdr:colOff>
      <xdr:row>164</xdr:row>
      <xdr:rowOff>79375</xdr:rowOff>
    </xdr:from>
    <xdr:to>
      <xdr:col>1</xdr:col>
      <xdr:colOff>984251</xdr:colOff>
      <xdr:row>164</xdr:row>
      <xdr:rowOff>809625</xdr:rowOff>
    </xdr:to>
    <xdr:pic>
      <xdr:nvPicPr>
        <xdr:cNvPr id="556" name="Imagen 555">
          <a:extLst>
            <a:ext uri="{FF2B5EF4-FFF2-40B4-BE49-F238E27FC236}">
              <a16:creationId xmlns:a16="http://schemas.microsoft.com/office/drawing/2014/main" id="{04CA0C9B-6FDA-4784-BE8B-ECBE4524E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6" y="134791450"/>
          <a:ext cx="730250" cy="730250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165</xdr:row>
      <xdr:rowOff>95250</xdr:rowOff>
    </xdr:from>
    <xdr:to>
      <xdr:col>1</xdr:col>
      <xdr:colOff>850899</xdr:colOff>
      <xdr:row>165</xdr:row>
      <xdr:rowOff>723899</xdr:rowOff>
    </xdr:to>
    <xdr:pic>
      <xdr:nvPicPr>
        <xdr:cNvPr id="557" name="Imagen 556">
          <a:extLst>
            <a:ext uri="{FF2B5EF4-FFF2-40B4-BE49-F238E27FC236}">
              <a16:creationId xmlns:a16="http://schemas.microsoft.com/office/drawing/2014/main" id="{5B43133C-2247-4F92-AAFC-973CE0A28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135693150"/>
          <a:ext cx="628649" cy="628649"/>
        </a:xfrm>
        <a:prstGeom prst="rect">
          <a:avLst/>
        </a:prstGeom>
      </xdr:spPr>
    </xdr:pic>
    <xdr:clientData/>
  </xdr:twoCellAnchor>
  <xdr:twoCellAnchor>
    <xdr:from>
      <xdr:col>1</xdr:col>
      <xdr:colOff>158751</xdr:colOff>
      <xdr:row>168</xdr:row>
      <xdr:rowOff>111124</xdr:rowOff>
    </xdr:from>
    <xdr:to>
      <xdr:col>1</xdr:col>
      <xdr:colOff>904876</xdr:colOff>
      <xdr:row>168</xdr:row>
      <xdr:rowOff>857249</xdr:rowOff>
    </xdr:to>
    <xdr:pic>
      <xdr:nvPicPr>
        <xdr:cNvPr id="558" name="Imagen 557">
          <a:extLst>
            <a:ext uri="{FF2B5EF4-FFF2-40B4-BE49-F238E27FC236}">
              <a16:creationId xmlns:a16="http://schemas.microsoft.com/office/drawing/2014/main" id="{D56C5DB2-7FC9-42DC-AD43-22C47EFD5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138366499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155</xdr:row>
      <xdr:rowOff>9524</xdr:rowOff>
    </xdr:from>
    <xdr:to>
      <xdr:col>1</xdr:col>
      <xdr:colOff>968375</xdr:colOff>
      <xdr:row>155</xdr:row>
      <xdr:rowOff>819149</xdr:rowOff>
    </xdr:to>
    <xdr:pic>
      <xdr:nvPicPr>
        <xdr:cNvPr id="559" name="Imagen 558">
          <a:extLst>
            <a:ext uri="{FF2B5EF4-FFF2-40B4-BE49-F238E27FC236}">
              <a16:creationId xmlns:a16="http://schemas.microsoft.com/office/drawing/2014/main" id="{D5745C20-1329-4971-835E-522CA3FF3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26749174"/>
          <a:ext cx="809625" cy="80962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156</xdr:row>
      <xdr:rowOff>79375</xdr:rowOff>
    </xdr:from>
    <xdr:to>
      <xdr:col>1</xdr:col>
      <xdr:colOff>914399</xdr:colOff>
      <xdr:row>156</xdr:row>
      <xdr:rowOff>835024</xdr:rowOff>
    </xdr:to>
    <xdr:pic>
      <xdr:nvPicPr>
        <xdr:cNvPr id="560" name="Imagen 559">
          <a:extLst>
            <a:ext uri="{FF2B5EF4-FFF2-40B4-BE49-F238E27FC236}">
              <a16:creationId xmlns:a16="http://schemas.microsoft.com/office/drawing/2014/main" id="{F67FC233-9D44-44F2-B8F8-3685B320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27704850"/>
          <a:ext cx="755649" cy="755649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148</xdr:row>
      <xdr:rowOff>126999</xdr:rowOff>
    </xdr:from>
    <xdr:to>
      <xdr:col>1</xdr:col>
      <xdr:colOff>882650</xdr:colOff>
      <xdr:row>148</xdr:row>
      <xdr:rowOff>771524</xdr:rowOff>
    </xdr:to>
    <xdr:pic>
      <xdr:nvPicPr>
        <xdr:cNvPr id="561" name="Imagen 560">
          <a:extLst>
            <a:ext uri="{FF2B5EF4-FFF2-40B4-BE49-F238E27FC236}">
              <a16:creationId xmlns:a16="http://schemas.microsoft.com/office/drawing/2014/main" id="{36EC3DC3-F6C0-431E-9017-5DD4DD65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20665874"/>
          <a:ext cx="644525" cy="64452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153</xdr:row>
      <xdr:rowOff>85037</xdr:rowOff>
    </xdr:from>
    <xdr:to>
      <xdr:col>1</xdr:col>
      <xdr:colOff>936625</xdr:colOff>
      <xdr:row>153</xdr:row>
      <xdr:rowOff>862483</xdr:rowOff>
    </xdr:to>
    <xdr:pic>
      <xdr:nvPicPr>
        <xdr:cNvPr id="562" name="Imagen 561">
          <a:extLst>
            <a:ext uri="{FF2B5EF4-FFF2-40B4-BE49-F238E27FC236}">
              <a16:creationId xmlns:a16="http://schemas.microsoft.com/office/drawing/2014/main" id="{17D93664-6D21-4D21-ABFA-9ADA96FC6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25053037"/>
          <a:ext cx="777875" cy="777446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174</xdr:row>
      <xdr:rowOff>88899</xdr:rowOff>
    </xdr:from>
    <xdr:to>
      <xdr:col>1</xdr:col>
      <xdr:colOff>920750</xdr:colOff>
      <xdr:row>174</xdr:row>
      <xdr:rowOff>803274</xdr:rowOff>
    </xdr:to>
    <xdr:pic>
      <xdr:nvPicPr>
        <xdr:cNvPr id="563" name="Imagen 562">
          <a:extLst>
            <a:ext uri="{FF2B5EF4-FFF2-40B4-BE49-F238E27FC236}">
              <a16:creationId xmlns:a16="http://schemas.microsoft.com/office/drawing/2014/main" id="{7563A72D-893C-411D-B242-EBD0937EE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143573499"/>
          <a:ext cx="714375" cy="714375"/>
        </a:xfrm>
        <a:prstGeom prst="rect">
          <a:avLst/>
        </a:prstGeom>
      </xdr:spPr>
    </xdr:pic>
    <xdr:clientData/>
  </xdr:twoCellAnchor>
  <xdr:twoCellAnchor>
    <xdr:from>
      <xdr:col>1</xdr:col>
      <xdr:colOff>222251</xdr:colOff>
      <xdr:row>12</xdr:row>
      <xdr:rowOff>88899</xdr:rowOff>
    </xdr:from>
    <xdr:to>
      <xdr:col>1</xdr:col>
      <xdr:colOff>730250</xdr:colOff>
      <xdr:row>12</xdr:row>
      <xdr:rowOff>596898</xdr:rowOff>
    </xdr:to>
    <xdr:pic>
      <xdr:nvPicPr>
        <xdr:cNvPr id="564" name="Imagen 563">
          <a:extLst>
            <a:ext uri="{FF2B5EF4-FFF2-40B4-BE49-F238E27FC236}">
              <a16:creationId xmlns:a16="http://schemas.microsoft.com/office/drawing/2014/main" id="{C3586FB7-D997-49FA-999D-F595D02B6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898" y="3417046"/>
          <a:ext cx="507999" cy="507999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13</xdr:row>
      <xdr:rowOff>57149</xdr:rowOff>
    </xdr:from>
    <xdr:to>
      <xdr:col>1</xdr:col>
      <xdr:colOff>762001</xdr:colOff>
      <xdr:row>13</xdr:row>
      <xdr:rowOff>628649</xdr:rowOff>
    </xdr:to>
    <xdr:pic>
      <xdr:nvPicPr>
        <xdr:cNvPr id="565" name="Imagen 564">
          <a:extLst>
            <a:ext uri="{FF2B5EF4-FFF2-40B4-BE49-F238E27FC236}">
              <a16:creationId xmlns:a16="http://schemas.microsoft.com/office/drawing/2014/main" id="{80A3BC80-33A1-4C02-9B6D-BDC99B127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4086224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206376</xdr:colOff>
      <xdr:row>14</xdr:row>
      <xdr:rowOff>73024</xdr:rowOff>
    </xdr:from>
    <xdr:to>
      <xdr:col>1</xdr:col>
      <xdr:colOff>746126</xdr:colOff>
      <xdr:row>14</xdr:row>
      <xdr:rowOff>612774</xdr:rowOff>
    </xdr:to>
    <xdr:pic>
      <xdr:nvPicPr>
        <xdr:cNvPr id="566" name="Imagen 565">
          <a:extLst>
            <a:ext uri="{FF2B5EF4-FFF2-40B4-BE49-F238E27FC236}">
              <a16:creationId xmlns:a16="http://schemas.microsoft.com/office/drawing/2014/main" id="{B0195BC3-3E68-4338-A524-932FEB044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4864099"/>
          <a:ext cx="539750" cy="539750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15</xdr:row>
      <xdr:rowOff>57149</xdr:rowOff>
    </xdr:from>
    <xdr:to>
      <xdr:col>1</xdr:col>
      <xdr:colOff>762000</xdr:colOff>
      <xdr:row>15</xdr:row>
      <xdr:rowOff>612774</xdr:rowOff>
    </xdr:to>
    <xdr:pic>
      <xdr:nvPicPr>
        <xdr:cNvPr id="567" name="Imagen 566">
          <a:extLst>
            <a:ext uri="{FF2B5EF4-FFF2-40B4-BE49-F238E27FC236}">
              <a16:creationId xmlns:a16="http://schemas.microsoft.com/office/drawing/2014/main" id="{A2204362-EF16-4B00-BEDF-3BEF1654E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5610224"/>
          <a:ext cx="555625" cy="55562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17</xdr:row>
      <xdr:rowOff>47625</xdr:rowOff>
    </xdr:from>
    <xdr:to>
      <xdr:col>1</xdr:col>
      <xdr:colOff>882649</xdr:colOff>
      <xdr:row>18</xdr:row>
      <xdr:rowOff>9524</xdr:rowOff>
    </xdr:to>
    <xdr:pic>
      <xdr:nvPicPr>
        <xdr:cNvPr id="568" name="Imagen 567">
          <a:extLst>
            <a:ext uri="{FF2B5EF4-FFF2-40B4-BE49-F238E27FC236}">
              <a16:creationId xmlns:a16="http://schemas.microsoft.com/office/drawing/2014/main" id="{18D0C992-FDF1-4297-9B98-99E143AC6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7124700"/>
          <a:ext cx="723899" cy="723899"/>
        </a:xfrm>
        <a:prstGeom prst="rect">
          <a:avLst/>
        </a:prstGeom>
      </xdr:spPr>
    </xdr:pic>
    <xdr:clientData/>
  </xdr:twoCellAnchor>
  <xdr:twoCellAnchor>
    <xdr:from>
      <xdr:col>1</xdr:col>
      <xdr:colOff>190502</xdr:colOff>
      <xdr:row>18</xdr:row>
      <xdr:rowOff>79375</xdr:rowOff>
    </xdr:from>
    <xdr:to>
      <xdr:col>1</xdr:col>
      <xdr:colOff>755650</xdr:colOff>
      <xdr:row>18</xdr:row>
      <xdr:rowOff>644523</xdr:rowOff>
    </xdr:to>
    <xdr:pic>
      <xdr:nvPicPr>
        <xdr:cNvPr id="569" name="Imagen 568">
          <a:extLst>
            <a:ext uri="{FF2B5EF4-FFF2-40B4-BE49-F238E27FC236}">
              <a16:creationId xmlns:a16="http://schemas.microsoft.com/office/drawing/2014/main" id="{18095C7F-B72A-4A63-80D1-6DD2F48E6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7" y="7918450"/>
          <a:ext cx="565148" cy="565148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19</xdr:row>
      <xdr:rowOff>138917</xdr:rowOff>
    </xdr:from>
    <xdr:to>
      <xdr:col>1</xdr:col>
      <xdr:colOff>743732</xdr:colOff>
      <xdr:row>19</xdr:row>
      <xdr:rowOff>708024</xdr:rowOff>
    </xdr:to>
    <xdr:pic>
      <xdr:nvPicPr>
        <xdr:cNvPr id="570" name="Imagen 569">
          <a:extLst>
            <a:ext uri="{FF2B5EF4-FFF2-40B4-BE49-F238E27FC236}">
              <a16:creationId xmlns:a16="http://schemas.microsoft.com/office/drawing/2014/main" id="{A2912E78-DD4D-473E-BFFC-B48C6A06F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8739992"/>
          <a:ext cx="569107" cy="569107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20</xdr:row>
      <xdr:rowOff>79375</xdr:rowOff>
    </xdr:from>
    <xdr:to>
      <xdr:col>1</xdr:col>
      <xdr:colOff>819150</xdr:colOff>
      <xdr:row>20</xdr:row>
      <xdr:rowOff>708025</xdr:rowOff>
    </xdr:to>
    <xdr:pic>
      <xdr:nvPicPr>
        <xdr:cNvPr id="571" name="Imagen 570">
          <a:extLst>
            <a:ext uri="{FF2B5EF4-FFF2-40B4-BE49-F238E27FC236}">
              <a16:creationId xmlns:a16="http://schemas.microsoft.com/office/drawing/2014/main" id="{40756519-30AF-441F-943C-282F92F0D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9442450"/>
          <a:ext cx="628650" cy="628650"/>
        </a:xfrm>
        <a:prstGeom prst="rect">
          <a:avLst/>
        </a:prstGeom>
      </xdr:spPr>
    </xdr:pic>
    <xdr:clientData/>
  </xdr:twoCellAnchor>
  <xdr:twoCellAnchor>
    <xdr:from>
      <xdr:col>1</xdr:col>
      <xdr:colOff>206378</xdr:colOff>
      <xdr:row>23</xdr:row>
      <xdr:rowOff>73024</xdr:rowOff>
    </xdr:from>
    <xdr:to>
      <xdr:col>1</xdr:col>
      <xdr:colOff>873126</xdr:colOff>
      <xdr:row>23</xdr:row>
      <xdr:rowOff>739772</xdr:rowOff>
    </xdr:to>
    <xdr:pic>
      <xdr:nvPicPr>
        <xdr:cNvPr id="572" name="Imagen 571">
          <a:extLst>
            <a:ext uri="{FF2B5EF4-FFF2-40B4-BE49-F238E27FC236}">
              <a16:creationId xmlns:a16="http://schemas.microsoft.com/office/drawing/2014/main" id="{25CDE21C-B730-4A06-B104-BD7FEBCB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3" y="11722099"/>
          <a:ext cx="666748" cy="666748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24</xdr:row>
      <xdr:rowOff>111125</xdr:rowOff>
    </xdr:from>
    <xdr:to>
      <xdr:col>1</xdr:col>
      <xdr:colOff>850900</xdr:colOff>
      <xdr:row>24</xdr:row>
      <xdr:rowOff>739775</xdr:rowOff>
    </xdr:to>
    <xdr:pic>
      <xdr:nvPicPr>
        <xdr:cNvPr id="573" name="Imagen 572">
          <a:extLst>
            <a:ext uri="{FF2B5EF4-FFF2-40B4-BE49-F238E27FC236}">
              <a16:creationId xmlns:a16="http://schemas.microsoft.com/office/drawing/2014/main" id="{61E1FB6F-F773-43C1-BB5B-A7851E336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12522200"/>
          <a:ext cx="628650" cy="628650"/>
        </a:xfrm>
        <a:prstGeom prst="rect">
          <a:avLst/>
        </a:prstGeom>
      </xdr:spPr>
    </xdr:pic>
    <xdr:clientData/>
  </xdr:twoCellAnchor>
  <xdr:twoCellAnchor>
    <xdr:from>
      <xdr:col>1</xdr:col>
      <xdr:colOff>222251</xdr:colOff>
      <xdr:row>25</xdr:row>
      <xdr:rowOff>104774</xdr:rowOff>
    </xdr:from>
    <xdr:to>
      <xdr:col>1</xdr:col>
      <xdr:colOff>857251</xdr:colOff>
      <xdr:row>25</xdr:row>
      <xdr:rowOff>739774</xdr:rowOff>
    </xdr:to>
    <xdr:pic>
      <xdr:nvPicPr>
        <xdr:cNvPr id="574" name="Imagen 573">
          <a:extLst>
            <a:ext uri="{FF2B5EF4-FFF2-40B4-BE49-F238E27FC236}">
              <a16:creationId xmlns:a16="http://schemas.microsoft.com/office/drawing/2014/main" id="{B174D993-0AFC-401D-812F-1D7CA8EA6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6" y="13277849"/>
          <a:ext cx="635000" cy="635000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26</xdr:row>
      <xdr:rowOff>63500</xdr:rowOff>
    </xdr:from>
    <xdr:to>
      <xdr:col>1</xdr:col>
      <xdr:colOff>914399</xdr:colOff>
      <xdr:row>26</xdr:row>
      <xdr:rowOff>866773</xdr:rowOff>
    </xdr:to>
    <xdr:pic>
      <xdr:nvPicPr>
        <xdr:cNvPr id="575" name="Imagen 574">
          <a:extLst>
            <a:ext uri="{FF2B5EF4-FFF2-40B4-BE49-F238E27FC236}">
              <a16:creationId xmlns:a16="http://schemas.microsoft.com/office/drawing/2014/main" id="{79D135FC-7DC4-46A7-A288-F3CC9A292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13998575"/>
          <a:ext cx="803273" cy="803273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27</xdr:row>
      <xdr:rowOff>47625</xdr:rowOff>
    </xdr:from>
    <xdr:to>
      <xdr:col>1</xdr:col>
      <xdr:colOff>914399</xdr:colOff>
      <xdr:row>27</xdr:row>
      <xdr:rowOff>803274</xdr:rowOff>
    </xdr:to>
    <xdr:pic>
      <xdr:nvPicPr>
        <xdr:cNvPr id="576" name="Imagen 575">
          <a:extLst>
            <a:ext uri="{FF2B5EF4-FFF2-40B4-BE49-F238E27FC236}">
              <a16:creationId xmlns:a16="http://schemas.microsoft.com/office/drawing/2014/main" id="{4BA79E2F-2D70-4F86-B92E-AD593A594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4868525"/>
          <a:ext cx="755649" cy="755649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28</xdr:row>
      <xdr:rowOff>73025</xdr:rowOff>
    </xdr:from>
    <xdr:to>
      <xdr:col>1</xdr:col>
      <xdr:colOff>984250</xdr:colOff>
      <xdr:row>28</xdr:row>
      <xdr:rowOff>866775</xdr:rowOff>
    </xdr:to>
    <xdr:pic>
      <xdr:nvPicPr>
        <xdr:cNvPr id="577" name="Imagen 576">
          <a:extLst>
            <a:ext uri="{FF2B5EF4-FFF2-40B4-BE49-F238E27FC236}">
              <a16:creationId xmlns:a16="http://schemas.microsoft.com/office/drawing/2014/main" id="{DBC9D5B6-2EEE-44CD-B558-DDE3E1AA9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5779750"/>
          <a:ext cx="793750" cy="793750"/>
        </a:xfrm>
        <a:prstGeom prst="rect">
          <a:avLst/>
        </a:prstGeom>
      </xdr:spPr>
    </xdr:pic>
    <xdr:clientData/>
  </xdr:twoCellAnchor>
  <xdr:twoCellAnchor>
    <xdr:from>
      <xdr:col>1</xdr:col>
      <xdr:colOff>206376</xdr:colOff>
      <xdr:row>29</xdr:row>
      <xdr:rowOff>127000</xdr:rowOff>
    </xdr:from>
    <xdr:to>
      <xdr:col>1</xdr:col>
      <xdr:colOff>946150</xdr:colOff>
      <xdr:row>29</xdr:row>
      <xdr:rowOff>866774</xdr:rowOff>
    </xdr:to>
    <xdr:pic>
      <xdr:nvPicPr>
        <xdr:cNvPr id="578" name="Imagen 577">
          <a:extLst>
            <a:ext uri="{FF2B5EF4-FFF2-40B4-BE49-F238E27FC236}">
              <a16:creationId xmlns:a16="http://schemas.microsoft.com/office/drawing/2014/main" id="{7AD3C3D7-A027-4A01-B2DA-D6816E163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16719550"/>
          <a:ext cx="739774" cy="739774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30</xdr:row>
      <xdr:rowOff>95249</xdr:rowOff>
    </xdr:from>
    <xdr:to>
      <xdr:col>1</xdr:col>
      <xdr:colOff>930275</xdr:colOff>
      <xdr:row>30</xdr:row>
      <xdr:rowOff>835024</xdr:rowOff>
    </xdr:to>
    <xdr:pic>
      <xdr:nvPicPr>
        <xdr:cNvPr id="579" name="Imagen 578">
          <a:extLst>
            <a:ext uri="{FF2B5EF4-FFF2-40B4-BE49-F238E27FC236}">
              <a16:creationId xmlns:a16="http://schemas.microsoft.com/office/drawing/2014/main" id="{78B303E9-7E10-48A1-ACA5-046F06E9B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7573624"/>
          <a:ext cx="739775" cy="739775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32</xdr:row>
      <xdr:rowOff>25400</xdr:rowOff>
    </xdr:from>
    <xdr:to>
      <xdr:col>1</xdr:col>
      <xdr:colOff>1031875</xdr:colOff>
      <xdr:row>32</xdr:row>
      <xdr:rowOff>819150</xdr:rowOff>
    </xdr:to>
    <xdr:pic>
      <xdr:nvPicPr>
        <xdr:cNvPr id="580" name="Imagen 579">
          <a:extLst>
            <a:ext uri="{FF2B5EF4-FFF2-40B4-BE49-F238E27FC236}">
              <a16:creationId xmlns:a16="http://schemas.microsoft.com/office/drawing/2014/main" id="{F4210CBB-C6D5-4A63-8C34-B65A9A64D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9351625"/>
          <a:ext cx="793750" cy="79375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32</xdr:row>
      <xdr:rowOff>882650</xdr:rowOff>
    </xdr:from>
    <xdr:to>
      <xdr:col>1</xdr:col>
      <xdr:colOff>1016000</xdr:colOff>
      <xdr:row>33</xdr:row>
      <xdr:rowOff>819150</xdr:rowOff>
    </xdr:to>
    <xdr:pic>
      <xdr:nvPicPr>
        <xdr:cNvPr id="581" name="Imagen 580">
          <a:extLst>
            <a:ext uri="{FF2B5EF4-FFF2-40B4-BE49-F238E27FC236}">
              <a16:creationId xmlns:a16="http://schemas.microsoft.com/office/drawing/2014/main" id="{8A324165-499A-46DD-874B-50CE459A9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0208875"/>
          <a:ext cx="825500" cy="82232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34</xdr:row>
      <xdr:rowOff>31750</xdr:rowOff>
    </xdr:from>
    <xdr:to>
      <xdr:col>1</xdr:col>
      <xdr:colOff>1025524</xdr:colOff>
      <xdr:row>34</xdr:row>
      <xdr:rowOff>882649</xdr:rowOff>
    </xdr:to>
    <xdr:pic>
      <xdr:nvPicPr>
        <xdr:cNvPr id="582" name="Imagen 581">
          <a:extLst>
            <a:ext uri="{FF2B5EF4-FFF2-40B4-BE49-F238E27FC236}">
              <a16:creationId xmlns:a16="http://schemas.microsoft.com/office/drawing/2014/main" id="{964BEE3E-F943-406A-97CF-5C05C33C9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21129625"/>
          <a:ext cx="850899" cy="850899"/>
        </a:xfrm>
        <a:prstGeom prst="rect">
          <a:avLst/>
        </a:prstGeom>
      </xdr:spPr>
    </xdr:pic>
    <xdr:clientData/>
  </xdr:twoCellAnchor>
  <xdr:twoCellAnchor>
    <xdr:from>
      <xdr:col>1</xdr:col>
      <xdr:colOff>174626</xdr:colOff>
      <xdr:row>35</xdr:row>
      <xdr:rowOff>41274</xdr:rowOff>
    </xdr:from>
    <xdr:to>
      <xdr:col>1</xdr:col>
      <xdr:colOff>1000125</xdr:colOff>
      <xdr:row>35</xdr:row>
      <xdr:rowOff>866773</xdr:rowOff>
    </xdr:to>
    <xdr:pic>
      <xdr:nvPicPr>
        <xdr:cNvPr id="583" name="Imagen 582">
          <a:extLst>
            <a:ext uri="{FF2B5EF4-FFF2-40B4-BE49-F238E27FC236}">
              <a16:creationId xmlns:a16="http://schemas.microsoft.com/office/drawing/2014/main" id="{F352EA59-7C5C-455E-8D4F-5E6B1681F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1" y="22024974"/>
          <a:ext cx="825499" cy="825499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37</xdr:row>
      <xdr:rowOff>57149</xdr:rowOff>
    </xdr:from>
    <xdr:to>
      <xdr:col>1</xdr:col>
      <xdr:colOff>920750</xdr:colOff>
      <xdr:row>37</xdr:row>
      <xdr:rowOff>835024</xdr:rowOff>
    </xdr:to>
    <xdr:pic>
      <xdr:nvPicPr>
        <xdr:cNvPr id="584" name="Imagen 583">
          <a:extLst>
            <a:ext uri="{FF2B5EF4-FFF2-40B4-BE49-F238E27FC236}">
              <a16:creationId xmlns:a16="http://schemas.microsoft.com/office/drawing/2014/main" id="{28024DAF-98EF-4624-A91E-FDD189C8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3888699"/>
          <a:ext cx="777875" cy="777875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38</xdr:row>
      <xdr:rowOff>95250</xdr:rowOff>
    </xdr:from>
    <xdr:to>
      <xdr:col>1</xdr:col>
      <xdr:colOff>882649</xdr:colOff>
      <xdr:row>38</xdr:row>
      <xdr:rowOff>850899</xdr:rowOff>
    </xdr:to>
    <xdr:pic>
      <xdr:nvPicPr>
        <xdr:cNvPr id="585" name="Imagen 584">
          <a:extLst>
            <a:ext uri="{FF2B5EF4-FFF2-40B4-BE49-F238E27FC236}">
              <a16:creationId xmlns:a16="http://schemas.microsoft.com/office/drawing/2014/main" id="{B774A477-EAF4-4C5E-A23F-2A0A0F3D8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24812625"/>
          <a:ext cx="755649" cy="755649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39</xdr:row>
      <xdr:rowOff>47626</xdr:rowOff>
    </xdr:from>
    <xdr:to>
      <xdr:col>1</xdr:col>
      <xdr:colOff>946149</xdr:colOff>
      <xdr:row>39</xdr:row>
      <xdr:rowOff>850900</xdr:rowOff>
    </xdr:to>
    <xdr:pic>
      <xdr:nvPicPr>
        <xdr:cNvPr id="586" name="Imagen 585">
          <a:extLst>
            <a:ext uri="{FF2B5EF4-FFF2-40B4-BE49-F238E27FC236}">
              <a16:creationId xmlns:a16="http://schemas.microsoft.com/office/drawing/2014/main" id="{CEF0081C-26F9-4715-935E-A0DB74773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5650826"/>
          <a:ext cx="803274" cy="803274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40</xdr:row>
      <xdr:rowOff>57149</xdr:rowOff>
    </xdr:from>
    <xdr:to>
      <xdr:col>1</xdr:col>
      <xdr:colOff>936625</xdr:colOff>
      <xdr:row>40</xdr:row>
      <xdr:rowOff>882648</xdr:rowOff>
    </xdr:to>
    <xdr:pic>
      <xdr:nvPicPr>
        <xdr:cNvPr id="587" name="Imagen 586">
          <a:extLst>
            <a:ext uri="{FF2B5EF4-FFF2-40B4-BE49-F238E27FC236}">
              <a16:creationId xmlns:a16="http://schemas.microsoft.com/office/drawing/2014/main" id="{3497C9BE-760D-433F-82F9-B54215056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26546174"/>
          <a:ext cx="825499" cy="825499"/>
        </a:xfrm>
        <a:prstGeom prst="rect">
          <a:avLst/>
        </a:prstGeom>
      </xdr:spPr>
    </xdr:pic>
    <xdr:clientData/>
  </xdr:twoCellAnchor>
  <xdr:twoCellAnchor>
    <xdr:from>
      <xdr:col>1</xdr:col>
      <xdr:colOff>118520</xdr:colOff>
      <xdr:row>44</xdr:row>
      <xdr:rowOff>48669</xdr:rowOff>
    </xdr:from>
    <xdr:to>
      <xdr:col>1</xdr:col>
      <xdr:colOff>952500</xdr:colOff>
      <xdr:row>44</xdr:row>
      <xdr:rowOff>882649</xdr:rowOff>
    </xdr:to>
    <xdr:pic>
      <xdr:nvPicPr>
        <xdr:cNvPr id="588" name="Imagen 587">
          <a:extLst>
            <a:ext uri="{FF2B5EF4-FFF2-40B4-BE49-F238E27FC236}">
              <a16:creationId xmlns:a16="http://schemas.microsoft.com/office/drawing/2014/main" id="{3B4AD19E-B24B-4797-AFDA-0AA75676E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45" y="29804769"/>
          <a:ext cx="833980" cy="833980"/>
        </a:xfrm>
        <a:prstGeom prst="rect">
          <a:avLst/>
        </a:prstGeom>
      </xdr:spPr>
    </xdr:pic>
    <xdr:clientData/>
  </xdr:twoCellAnchor>
  <xdr:twoCellAnchor>
    <xdr:from>
      <xdr:col>1</xdr:col>
      <xdr:colOff>127002</xdr:colOff>
      <xdr:row>45</xdr:row>
      <xdr:rowOff>51074</xdr:rowOff>
    </xdr:from>
    <xdr:to>
      <xdr:col>1</xdr:col>
      <xdr:colOff>991643</xdr:colOff>
      <xdr:row>46</xdr:row>
      <xdr:rowOff>25397</xdr:rowOff>
    </xdr:to>
    <xdr:pic>
      <xdr:nvPicPr>
        <xdr:cNvPr id="589" name="Imagen 588">
          <a:extLst>
            <a:ext uri="{FF2B5EF4-FFF2-40B4-BE49-F238E27FC236}">
              <a16:creationId xmlns:a16="http://schemas.microsoft.com/office/drawing/2014/main" id="{088F48C1-7D84-48B9-A97A-782194318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7" y="30692999"/>
          <a:ext cx="864641" cy="860148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47</xdr:row>
      <xdr:rowOff>91335</xdr:rowOff>
    </xdr:from>
    <xdr:to>
      <xdr:col>1</xdr:col>
      <xdr:colOff>1030717</xdr:colOff>
      <xdr:row>48</xdr:row>
      <xdr:rowOff>0</xdr:rowOff>
    </xdr:to>
    <xdr:pic>
      <xdr:nvPicPr>
        <xdr:cNvPr id="590" name="Imagen 589">
          <a:extLst>
            <a:ext uri="{FF2B5EF4-FFF2-40B4-BE49-F238E27FC236}">
              <a16:creationId xmlns:a16="http://schemas.microsoft.com/office/drawing/2014/main" id="{5BFAC95C-C224-4CD6-A17E-1DAE50909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32504910"/>
          <a:ext cx="840216" cy="794490"/>
        </a:xfrm>
        <a:prstGeom prst="rect">
          <a:avLst/>
        </a:prstGeom>
      </xdr:spPr>
    </xdr:pic>
    <xdr:clientData/>
  </xdr:twoCellAnchor>
  <xdr:twoCellAnchor>
    <xdr:from>
      <xdr:col>1</xdr:col>
      <xdr:colOff>158751</xdr:colOff>
      <xdr:row>46</xdr:row>
      <xdr:rowOff>48434</xdr:rowOff>
    </xdr:from>
    <xdr:to>
      <xdr:col>1</xdr:col>
      <xdr:colOff>978597</xdr:colOff>
      <xdr:row>46</xdr:row>
      <xdr:rowOff>866773</xdr:rowOff>
    </xdr:to>
    <xdr:pic>
      <xdr:nvPicPr>
        <xdr:cNvPr id="591" name="Imagen 590">
          <a:extLst>
            <a:ext uri="{FF2B5EF4-FFF2-40B4-BE49-F238E27FC236}">
              <a16:creationId xmlns:a16="http://schemas.microsoft.com/office/drawing/2014/main" id="{2E1E5A14-C633-42C4-A7F1-D77E92A37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31576184"/>
          <a:ext cx="819846" cy="818339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48</xdr:row>
      <xdr:rowOff>65239</xdr:rowOff>
    </xdr:from>
    <xdr:to>
      <xdr:col>1</xdr:col>
      <xdr:colOff>993602</xdr:colOff>
      <xdr:row>48</xdr:row>
      <xdr:rowOff>850898</xdr:rowOff>
    </xdr:to>
    <xdr:pic>
      <xdr:nvPicPr>
        <xdr:cNvPr id="592" name="Imagen 591">
          <a:extLst>
            <a:ext uri="{FF2B5EF4-FFF2-40B4-BE49-F238E27FC236}">
              <a16:creationId xmlns:a16="http://schemas.microsoft.com/office/drawing/2014/main" id="{90AEB398-6F6F-414E-A1C9-7E68909BC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33364639"/>
          <a:ext cx="787227" cy="785659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50</xdr:row>
      <xdr:rowOff>9525</xdr:rowOff>
    </xdr:from>
    <xdr:to>
      <xdr:col>1</xdr:col>
      <xdr:colOff>1079500</xdr:colOff>
      <xdr:row>51</xdr:row>
      <xdr:rowOff>41275</xdr:rowOff>
    </xdr:to>
    <xdr:pic>
      <xdr:nvPicPr>
        <xdr:cNvPr id="593" name="Imagen 592">
          <a:extLst>
            <a:ext uri="{FF2B5EF4-FFF2-40B4-BE49-F238E27FC236}">
              <a16:creationId xmlns:a16="http://schemas.microsoft.com/office/drawing/2014/main" id="{F711C6F4-ED45-4EC2-B443-E0B133EE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5080575"/>
          <a:ext cx="984250" cy="984250"/>
        </a:xfrm>
        <a:prstGeom prst="rect">
          <a:avLst/>
        </a:prstGeom>
      </xdr:spPr>
    </xdr:pic>
    <xdr:clientData/>
  </xdr:twoCellAnchor>
  <xdr:twoCellAnchor>
    <xdr:from>
      <xdr:col>1</xdr:col>
      <xdr:colOff>174626</xdr:colOff>
      <xdr:row>51</xdr:row>
      <xdr:rowOff>25400</xdr:rowOff>
    </xdr:from>
    <xdr:to>
      <xdr:col>1</xdr:col>
      <xdr:colOff>1079500</xdr:colOff>
      <xdr:row>51</xdr:row>
      <xdr:rowOff>930274</xdr:rowOff>
    </xdr:to>
    <xdr:pic>
      <xdr:nvPicPr>
        <xdr:cNvPr id="594" name="Imagen 593">
          <a:extLst>
            <a:ext uri="{FF2B5EF4-FFF2-40B4-BE49-F238E27FC236}">
              <a16:creationId xmlns:a16="http://schemas.microsoft.com/office/drawing/2014/main" id="{27285143-CC19-4DCA-9EA0-9E4D5D673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1" y="36048950"/>
          <a:ext cx="904874" cy="904874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53</xdr:row>
      <xdr:rowOff>79374</xdr:rowOff>
    </xdr:from>
    <xdr:to>
      <xdr:col>1</xdr:col>
      <xdr:colOff>993775</xdr:colOff>
      <xdr:row>54</xdr:row>
      <xdr:rowOff>25399</xdr:rowOff>
    </xdr:to>
    <xdr:pic>
      <xdr:nvPicPr>
        <xdr:cNvPr id="595" name="Imagen 594">
          <a:extLst>
            <a:ext uri="{FF2B5EF4-FFF2-40B4-BE49-F238E27FC236}">
              <a16:creationId xmlns:a16="http://schemas.microsoft.com/office/drawing/2014/main" id="{FAFA7974-5559-4B1E-8EDA-50555EACD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8007924"/>
          <a:ext cx="898525" cy="89852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53</xdr:row>
      <xdr:rowOff>946150</xdr:rowOff>
    </xdr:from>
    <xdr:to>
      <xdr:col>1</xdr:col>
      <xdr:colOff>1063625</xdr:colOff>
      <xdr:row>54</xdr:row>
      <xdr:rowOff>882650</xdr:rowOff>
    </xdr:to>
    <xdr:pic>
      <xdr:nvPicPr>
        <xdr:cNvPr id="596" name="Imagen 595">
          <a:extLst>
            <a:ext uri="{FF2B5EF4-FFF2-40B4-BE49-F238E27FC236}">
              <a16:creationId xmlns:a16="http://schemas.microsoft.com/office/drawing/2014/main" id="{5AF5B0A8-CC43-45AA-A114-72DEDEA25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38874700"/>
          <a:ext cx="889000" cy="889000"/>
        </a:xfrm>
        <a:prstGeom prst="rect">
          <a:avLst/>
        </a:prstGeom>
      </xdr:spPr>
    </xdr:pic>
    <xdr:clientData/>
  </xdr:twoCellAnchor>
  <xdr:twoCellAnchor>
    <xdr:from>
      <xdr:col>1</xdr:col>
      <xdr:colOff>146790</xdr:colOff>
      <xdr:row>55</xdr:row>
      <xdr:rowOff>65240</xdr:rowOff>
    </xdr:from>
    <xdr:to>
      <xdr:col>1</xdr:col>
      <xdr:colOff>971594</xdr:colOff>
      <xdr:row>55</xdr:row>
      <xdr:rowOff>890044</xdr:rowOff>
    </xdr:to>
    <xdr:pic>
      <xdr:nvPicPr>
        <xdr:cNvPr id="597" name="Imagen 596">
          <a:extLst>
            <a:ext uri="{FF2B5EF4-FFF2-40B4-BE49-F238E27FC236}">
              <a16:creationId xmlns:a16="http://schemas.microsoft.com/office/drawing/2014/main" id="{35C8AF96-135E-4621-A97D-E637864FB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515" y="39898790"/>
          <a:ext cx="824804" cy="824804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52</xdr:row>
      <xdr:rowOff>73024</xdr:rowOff>
    </xdr:from>
    <xdr:to>
      <xdr:col>1</xdr:col>
      <xdr:colOff>1031875</xdr:colOff>
      <xdr:row>53</xdr:row>
      <xdr:rowOff>25399</xdr:rowOff>
    </xdr:to>
    <xdr:pic>
      <xdr:nvPicPr>
        <xdr:cNvPr id="598" name="Imagen 597">
          <a:extLst>
            <a:ext uri="{FF2B5EF4-FFF2-40B4-BE49-F238E27FC236}">
              <a16:creationId xmlns:a16="http://schemas.microsoft.com/office/drawing/2014/main" id="{291375C1-62EE-4BD1-8F5A-8DDED5751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37049074"/>
          <a:ext cx="904875" cy="90487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58</xdr:row>
      <xdr:rowOff>47625</xdr:rowOff>
    </xdr:from>
    <xdr:to>
      <xdr:col>1</xdr:col>
      <xdr:colOff>962025</xdr:colOff>
      <xdr:row>58</xdr:row>
      <xdr:rowOff>835025</xdr:rowOff>
    </xdr:to>
    <xdr:pic>
      <xdr:nvPicPr>
        <xdr:cNvPr id="599" name="Imagen 598">
          <a:extLst>
            <a:ext uri="{FF2B5EF4-FFF2-40B4-BE49-F238E27FC236}">
              <a16:creationId xmlns:a16="http://schemas.microsoft.com/office/drawing/2014/main" id="{85E917EB-6292-4E30-9457-4AD5EA985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42672000"/>
          <a:ext cx="787400" cy="787400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60</xdr:row>
      <xdr:rowOff>31750</xdr:rowOff>
    </xdr:from>
    <xdr:to>
      <xdr:col>1</xdr:col>
      <xdr:colOff>946150</xdr:colOff>
      <xdr:row>60</xdr:row>
      <xdr:rowOff>835024</xdr:rowOff>
    </xdr:to>
    <xdr:pic>
      <xdr:nvPicPr>
        <xdr:cNvPr id="600" name="Imagen 599">
          <a:extLst>
            <a:ext uri="{FF2B5EF4-FFF2-40B4-BE49-F238E27FC236}">
              <a16:creationId xmlns:a16="http://schemas.microsoft.com/office/drawing/2014/main" id="{97844571-AE62-4382-BCC5-83A17172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44427775"/>
          <a:ext cx="803274" cy="803274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59</xdr:row>
      <xdr:rowOff>47624</xdr:rowOff>
    </xdr:from>
    <xdr:to>
      <xdr:col>1</xdr:col>
      <xdr:colOff>946150</xdr:colOff>
      <xdr:row>59</xdr:row>
      <xdr:rowOff>882649</xdr:rowOff>
    </xdr:to>
    <xdr:pic>
      <xdr:nvPicPr>
        <xdr:cNvPr id="601" name="Imagen 600">
          <a:extLst>
            <a:ext uri="{FF2B5EF4-FFF2-40B4-BE49-F238E27FC236}">
              <a16:creationId xmlns:a16="http://schemas.microsoft.com/office/drawing/2014/main" id="{621AEAAC-BDAF-4051-A397-1DE1D21F9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43557824"/>
          <a:ext cx="835025" cy="835025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57</xdr:row>
      <xdr:rowOff>31750</xdr:rowOff>
    </xdr:from>
    <xdr:to>
      <xdr:col>1</xdr:col>
      <xdr:colOff>882650</xdr:colOff>
      <xdr:row>57</xdr:row>
      <xdr:rowOff>803274</xdr:rowOff>
    </xdr:to>
    <xdr:pic>
      <xdr:nvPicPr>
        <xdr:cNvPr id="602" name="Imagen 601">
          <a:extLst>
            <a:ext uri="{FF2B5EF4-FFF2-40B4-BE49-F238E27FC236}">
              <a16:creationId xmlns:a16="http://schemas.microsoft.com/office/drawing/2014/main" id="{2931953F-0A0F-4013-8D07-9DF253CDE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41770300"/>
          <a:ext cx="771524" cy="771524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62</xdr:row>
      <xdr:rowOff>41274</xdr:rowOff>
    </xdr:from>
    <xdr:to>
      <xdr:col>1</xdr:col>
      <xdr:colOff>904875</xdr:colOff>
      <xdr:row>62</xdr:row>
      <xdr:rowOff>835023</xdr:rowOff>
    </xdr:to>
    <xdr:pic>
      <xdr:nvPicPr>
        <xdr:cNvPr id="603" name="Imagen 602">
          <a:extLst>
            <a:ext uri="{FF2B5EF4-FFF2-40B4-BE49-F238E27FC236}">
              <a16:creationId xmlns:a16="http://schemas.microsoft.com/office/drawing/2014/main" id="{55A79AD1-DB33-4E0B-94FD-1F5164ECF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46208949"/>
          <a:ext cx="793749" cy="793749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61</xdr:row>
      <xdr:rowOff>31750</xdr:rowOff>
    </xdr:from>
    <xdr:to>
      <xdr:col>1</xdr:col>
      <xdr:colOff>946150</xdr:colOff>
      <xdr:row>61</xdr:row>
      <xdr:rowOff>819150</xdr:rowOff>
    </xdr:to>
    <xdr:pic>
      <xdr:nvPicPr>
        <xdr:cNvPr id="604" name="Imagen 603">
          <a:extLst>
            <a:ext uri="{FF2B5EF4-FFF2-40B4-BE49-F238E27FC236}">
              <a16:creationId xmlns:a16="http://schemas.microsoft.com/office/drawing/2014/main" id="{05AFA018-07AB-4364-8E67-5E98F79CB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5313600"/>
          <a:ext cx="787400" cy="7874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64</xdr:row>
      <xdr:rowOff>15874</xdr:rowOff>
    </xdr:from>
    <xdr:to>
      <xdr:col>1</xdr:col>
      <xdr:colOff>850900</xdr:colOff>
      <xdr:row>64</xdr:row>
      <xdr:rowOff>819149</xdr:rowOff>
    </xdr:to>
    <xdr:pic>
      <xdr:nvPicPr>
        <xdr:cNvPr id="605" name="Imagen 604">
          <a:extLst>
            <a:ext uri="{FF2B5EF4-FFF2-40B4-BE49-F238E27FC236}">
              <a16:creationId xmlns:a16="http://schemas.microsoft.com/office/drawing/2014/main" id="{E8DECA57-70B5-4541-802D-7C63BB8D8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7955199"/>
          <a:ext cx="803275" cy="80327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66</xdr:row>
      <xdr:rowOff>88899</xdr:rowOff>
    </xdr:from>
    <xdr:to>
      <xdr:col>1</xdr:col>
      <xdr:colOff>857250</xdr:colOff>
      <xdr:row>66</xdr:row>
      <xdr:rowOff>803274</xdr:rowOff>
    </xdr:to>
    <xdr:pic>
      <xdr:nvPicPr>
        <xdr:cNvPr id="606" name="Imagen 605">
          <a:extLst>
            <a:ext uri="{FF2B5EF4-FFF2-40B4-BE49-F238E27FC236}">
              <a16:creationId xmlns:a16="http://schemas.microsoft.com/office/drawing/2014/main" id="{C4540D55-F010-4B21-B7E8-35967BC44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9799874"/>
          <a:ext cx="714375" cy="714375"/>
        </a:xfrm>
        <a:prstGeom prst="rect">
          <a:avLst/>
        </a:prstGeom>
      </xdr:spPr>
    </xdr:pic>
    <xdr:clientData/>
  </xdr:twoCellAnchor>
  <xdr:twoCellAnchor>
    <xdr:from>
      <xdr:col>1</xdr:col>
      <xdr:colOff>238126</xdr:colOff>
      <xdr:row>71</xdr:row>
      <xdr:rowOff>73025</xdr:rowOff>
    </xdr:from>
    <xdr:to>
      <xdr:col>1</xdr:col>
      <xdr:colOff>952500</xdr:colOff>
      <xdr:row>71</xdr:row>
      <xdr:rowOff>787399</xdr:rowOff>
    </xdr:to>
    <xdr:pic>
      <xdr:nvPicPr>
        <xdr:cNvPr id="607" name="Imagen 606">
          <a:extLst>
            <a:ext uri="{FF2B5EF4-FFF2-40B4-BE49-F238E27FC236}">
              <a16:creationId xmlns:a16="http://schemas.microsoft.com/office/drawing/2014/main" id="{F6402E7C-F255-41FA-BCF5-F888107A5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54365525"/>
          <a:ext cx="714374" cy="714374"/>
        </a:xfrm>
        <a:prstGeom prst="rect">
          <a:avLst/>
        </a:prstGeom>
      </xdr:spPr>
    </xdr:pic>
    <xdr:clientData/>
  </xdr:twoCellAnchor>
  <xdr:twoCellAnchor>
    <xdr:from>
      <xdr:col>1</xdr:col>
      <xdr:colOff>269875</xdr:colOff>
      <xdr:row>73</xdr:row>
      <xdr:rowOff>158750</xdr:rowOff>
    </xdr:from>
    <xdr:to>
      <xdr:col>1</xdr:col>
      <xdr:colOff>866775</xdr:colOff>
      <xdr:row>73</xdr:row>
      <xdr:rowOff>755650</xdr:rowOff>
    </xdr:to>
    <xdr:pic>
      <xdr:nvPicPr>
        <xdr:cNvPr id="608" name="Imagen 607">
          <a:extLst>
            <a:ext uri="{FF2B5EF4-FFF2-40B4-BE49-F238E27FC236}">
              <a16:creationId xmlns:a16="http://schemas.microsoft.com/office/drawing/2014/main" id="{1DBE24D5-C048-474F-93FE-1F2FFA6C8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" y="56222900"/>
          <a:ext cx="596900" cy="596900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74</xdr:row>
      <xdr:rowOff>127000</xdr:rowOff>
    </xdr:from>
    <xdr:to>
      <xdr:col>1</xdr:col>
      <xdr:colOff>891231</xdr:colOff>
      <xdr:row>74</xdr:row>
      <xdr:rowOff>793750</xdr:rowOff>
    </xdr:to>
    <xdr:pic>
      <xdr:nvPicPr>
        <xdr:cNvPr id="609" name="Imagen 608">
          <a:extLst>
            <a:ext uri="{FF2B5EF4-FFF2-40B4-BE49-F238E27FC236}">
              <a16:creationId xmlns:a16="http://schemas.microsoft.com/office/drawing/2014/main" id="{31DF8DBC-9B91-4083-8D36-5CEDF8B83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57076975"/>
          <a:ext cx="605481" cy="666750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77</xdr:row>
      <xdr:rowOff>126999</xdr:rowOff>
    </xdr:from>
    <xdr:to>
      <xdr:col>1</xdr:col>
      <xdr:colOff>914400</xdr:colOff>
      <xdr:row>77</xdr:row>
      <xdr:rowOff>835024</xdr:rowOff>
    </xdr:to>
    <xdr:pic>
      <xdr:nvPicPr>
        <xdr:cNvPr id="610" name="Imagen 609">
          <a:extLst>
            <a:ext uri="{FF2B5EF4-FFF2-40B4-BE49-F238E27FC236}">
              <a16:creationId xmlns:a16="http://schemas.microsoft.com/office/drawing/2014/main" id="{00732380-5D03-4DC4-8AB1-68ECCB159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59734449"/>
          <a:ext cx="708025" cy="70802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78</xdr:row>
      <xdr:rowOff>95249</xdr:rowOff>
    </xdr:from>
    <xdr:to>
      <xdr:col>1</xdr:col>
      <xdr:colOff>898525</xdr:colOff>
      <xdr:row>78</xdr:row>
      <xdr:rowOff>803274</xdr:rowOff>
    </xdr:to>
    <xdr:pic>
      <xdr:nvPicPr>
        <xdr:cNvPr id="611" name="Imagen 610">
          <a:extLst>
            <a:ext uri="{FF2B5EF4-FFF2-40B4-BE49-F238E27FC236}">
              <a16:creationId xmlns:a16="http://schemas.microsoft.com/office/drawing/2014/main" id="{0F835FDC-68E3-4FD3-AD17-C23648ABB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0588524"/>
          <a:ext cx="708025" cy="708025"/>
        </a:xfrm>
        <a:prstGeom prst="rect">
          <a:avLst/>
        </a:prstGeom>
      </xdr:spPr>
    </xdr:pic>
    <xdr:clientData/>
  </xdr:twoCellAnchor>
  <xdr:twoCellAnchor>
    <xdr:from>
      <xdr:col>1</xdr:col>
      <xdr:colOff>301625</xdr:colOff>
      <xdr:row>82</xdr:row>
      <xdr:rowOff>152399</xdr:rowOff>
    </xdr:from>
    <xdr:to>
      <xdr:col>1</xdr:col>
      <xdr:colOff>889000</xdr:colOff>
      <xdr:row>82</xdr:row>
      <xdr:rowOff>739774</xdr:rowOff>
    </xdr:to>
    <xdr:pic>
      <xdr:nvPicPr>
        <xdr:cNvPr id="612" name="Imagen 611">
          <a:extLst>
            <a:ext uri="{FF2B5EF4-FFF2-40B4-BE49-F238E27FC236}">
              <a16:creationId xmlns:a16="http://schemas.microsoft.com/office/drawing/2014/main" id="{ED6BCC65-3C78-4EB7-A78C-A21DF8331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64188974"/>
          <a:ext cx="587375" cy="58737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84</xdr:row>
      <xdr:rowOff>174624</xdr:rowOff>
    </xdr:from>
    <xdr:to>
      <xdr:col>1</xdr:col>
      <xdr:colOff>898525</xdr:colOff>
      <xdr:row>84</xdr:row>
      <xdr:rowOff>787399</xdr:rowOff>
    </xdr:to>
    <xdr:pic>
      <xdr:nvPicPr>
        <xdr:cNvPr id="613" name="Imagen 612">
          <a:extLst>
            <a:ext uri="{FF2B5EF4-FFF2-40B4-BE49-F238E27FC236}">
              <a16:creationId xmlns:a16="http://schemas.microsoft.com/office/drawing/2014/main" id="{ED89BDFA-D8D7-4790-BDDF-2EDB9B543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65982849"/>
          <a:ext cx="612775" cy="612775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87</xdr:row>
      <xdr:rowOff>222250</xdr:rowOff>
    </xdr:from>
    <xdr:to>
      <xdr:col>1</xdr:col>
      <xdr:colOff>874903</xdr:colOff>
      <xdr:row>88</xdr:row>
      <xdr:rowOff>1778</xdr:rowOff>
    </xdr:to>
    <xdr:pic>
      <xdr:nvPicPr>
        <xdr:cNvPr id="614" name="Imagen 613">
          <a:extLst>
            <a:ext uri="{FF2B5EF4-FFF2-40B4-BE49-F238E27FC236}">
              <a16:creationId xmlns:a16="http://schemas.microsoft.com/office/drawing/2014/main" id="{0CA6038E-88D2-45DE-87E0-613E72F33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68687950"/>
          <a:ext cx="668528" cy="665353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88</xdr:row>
      <xdr:rowOff>158750</xdr:rowOff>
    </xdr:from>
    <xdr:to>
      <xdr:col>1</xdr:col>
      <xdr:colOff>903350</xdr:colOff>
      <xdr:row>88</xdr:row>
      <xdr:rowOff>855725</xdr:rowOff>
    </xdr:to>
    <xdr:pic>
      <xdr:nvPicPr>
        <xdr:cNvPr id="615" name="Imagen 614">
          <a:extLst>
            <a:ext uri="{FF2B5EF4-FFF2-40B4-BE49-F238E27FC236}">
              <a16:creationId xmlns:a16="http://schemas.microsoft.com/office/drawing/2014/main" id="{FEF6692C-8628-418D-9E63-C5BC6ACD2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69510275"/>
          <a:ext cx="696975" cy="696975"/>
        </a:xfrm>
        <a:prstGeom prst="rect">
          <a:avLst/>
        </a:prstGeom>
      </xdr:spPr>
    </xdr:pic>
    <xdr:clientData/>
  </xdr:twoCellAnchor>
  <xdr:twoCellAnchor>
    <xdr:from>
      <xdr:col>1</xdr:col>
      <xdr:colOff>190502</xdr:colOff>
      <xdr:row>89</xdr:row>
      <xdr:rowOff>136524</xdr:rowOff>
    </xdr:from>
    <xdr:to>
      <xdr:col>1</xdr:col>
      <xdr:colOff>873126</xdr:colOff>
      <xdr:row>89</xdr:row>
      <xdr:rowOff>819148</xdr:rowOff>
    </xdr:to>
    <xdr:pic>
      <xdr:nvPicPr>
        <xdr:cNvPr id="616" name="Imagen 615">
          <a:extLst>
            <a:ext uri="{FF2B5EF4-FFF2-40B4-BE49-F238E27FC236}">
              <a16:creationId xmlns:a16="http://schemas.microsoft.com/office/drawing/2014/main" id="{6984B0F6-2C41-45FF-965F-45172C522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7" y="70373874"/>
          <a:ext cx="682624" cy="682624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90</xdr:row>
      <xdr:rowOff>57150</xdr:rowOff>
    </xdr:from>
    <xdr:to>
      <xdr:col>1</xdr:col>
      <xdr:colOff>904875</xdr:colOff>
      <xdr:row>90</xdr:row>
      <xdr:rowOff>787400</xdr:rowOff>
    </xdr:to>
    <xdr:pic>
      <xdr:nvPicPr>
        <xdr:cNvPr id="617" name="Imagen 616">
          <a:extLst>
            <a:ext uri="{FF2B5EF4-FFF2-40B4-BE49-F238E27FC236}">
              <a16:creationId xmlns:a16="http://schemas.microsoft.com/office/drawing/2014/main" id="{2FF769ED-9FD0-44FE-86AC-0DCED1129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71180325"/>
          <a:ext cx="730250" cy="730250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93</xdr:row>
      <xdr:rowOff>152400</xdr:rowOff>
    </xdr:from>
    <xdr:to>
      <xdr:col>1</xdr:col>
      <xdr:colOff>730250</xdr:colOff>
      <xdr:row>93</xdr:row>
      <xdr:rowOff>739774</xdr:rowOff>
    </xdr:to>
    <xdr:pic>
      <xdr:nvPicPr>
        <xdr:cNvPr id="618" name="Imagen 617">
          <a:extLst>
            <a:ext uri="{FF2B5EF4-FFF2-40B4-BE49-F238E27FC236}">
              <a16:creationId xmlns:a16="http://schemas.microsoft.com/office/drawing/2014/main" id="{C7A756C2-7F3A-463D-822F-38EB47A8B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73933050"/>
          <a:ext cx="587374" cy="587374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120</xdr:row>
      <xdr:rowOff>184150</xdr:rowOff>
    </xdr:from>
    <xdr:to>
      <xdr:col>1</xdr:col>
      <xdr:colOff>841375</xdr:colOff>
      <xdr:row>120</xdr:row>
      <xdr:rowOff>850900</xdr:rowOff>
    </xdr:to>
    <xdr:pic>
      <xdr:nvPicPr>
        <xdr:cNvPr id="619" name="Imagen 618">
          <a:extLst>
            <a:ext uri="{FF2B5EF4-FFF2-40B4-BE49-F238E27FC236}">
              <a16:creationId xmlns:a16="http://schemas.microsoft.com/office/drawing/2014/main" id="{D83F8A73-9BEB-4F8C-BEE7-0215E26B0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97882075"/>
          <a:ext cx="666750" cy="66675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121</xdr:row>
      <xdr:rowOff>111125</xdr:rowOff>
    </xdr:from>
    <xdr:to>
      <xdr:col>1</xdr:col>
      <xdr:colOff>835025</xdr:colOff>
      <xdr:row>121</xdr:row>
      <xdr:rowOff>803275</xdr:rowOff>
    </xdr:to>
    <xdr:pic>
      <xdr:nvPicPr>
        <xdr:cNvPr id="620" name="Imagen 619">
          <a:extLst>
            <a:ext uri="{FF2B5EF4-FFF2-40B4-BE49-F238E27FC236}">
              <a16:creationId xmlns:a16="http://schemas.microsoft.com/office/drawing/2014/main" id="{C68FA557-2D26-4C7E-B906-F4BEA61E1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98694875"/>
          <a:ext cx="692150" cy="69215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122</xdr:row>
      <xdr:rowOff>136524</xdr:rowOff>
    </xdr:from>
    <xdr:to>
      <xdr:col>1</xdr:col>
      <xdr:colOff>889000</xdr:colOff>
      <xdr:row>122</xdr:row>
      <xdr:rowOff>882649</xdr:rowOff>
    </xdr:to>
    <xdr:pic>
      <xdr:nvPicPr>
        <xdr:cNvPr id="621" name="Imagen 620">
          <a:extLst>
            <a:ext uri="{FF2B5EF4-FFF2-40B4-BE49-F238E27FC236}">
              <a16:creationId xmlns:a16="http://schemas.microsoft.com/office/drawing/2014/main" id="{1EBD4567-B2B3-48AF-9C75-17E88CD48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99606099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123</xdr:row>
      <xdr:rowOff>104774</xdr:rowOff>
    </xdr:from>
    <xdr:to>
      <xdr:col>1</xdr:col>
      <xdr:colOff>873125</xdr:colOff>
      <xdr:row>123</xdr:row>
      <xdr:rowOff>850899</xdr:rowOff>
    </xdr:to>
    <xdr:pic>
      <xdr:nvPicPr>
        <xdr:cNvPr id="622" name="Imagen 621">
          <a:extLst>
            <a:ext uri="{FF2B5EF4-FFF2-40B4-BE49-F238E27FC236}">
              <a16:creationId xmlns:a16="http://schemas.microsoft.com/office/drawing/2014/main" id="{A1828C00-7114-450E-AFED-D545CD46F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100460174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124</xdr:row>
      <xdr:rowOff>63500</xdr:rowOff>
    </xdr:from>
    <xdr:to>
      <xdr:col>1</xdr:col>
      <xdr:colOff>898524</xdr:colOff>
      <xdr:row>124</xdr:row>
      <xdr:rowOff>787399</xdr:rowOff>
    </xdr:to>
    <xdr:pic>
      <xdr:nvPicPr>
        <xdr:cNvPr id="623" name="Imagen 622">
          <a:extLst>
            <a:ext uri="{FF2B5EF4-FFF2-40B4-BE49-F238E27FC236}">
              <a16:creationId xmlns:a16="http://schemas.microsoft.com/office/drawing/2014/main" id="{EFC15FB5-6C22-46E8-939D-59C43E9E7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101304725"/>
          <a:ext cx="723899" cy="723899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147</xdr:row>
      <xdr:rowOff>57150</xdr:rowOff>
    </xdr:from>
    <xdr:to>
      <xdr:col>1</xdr:col>
      <xdr:colOff>888999</xdr:colOff>
      <xdr:row>147</xdr:row>
      <xdr:rowOff>755649</xdr:rowOff>
    </xdr:to>
    <xdr:pic>
      <xdr:nvPicPr>
        <xdr:cNvPr id="624" name="Imagen 623">
          <a:extLst>
            <a:ext uri="{FF2B5EF4-FFF2-40B4-BE49-F238E27FC236}">
              <a16:creationId xmlns:a16="http://schemas.microsoft.com/office/drawing/2014/main" id="{F3F4A90B-5C95-4874-A569-6766EB84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19710200"/>
          <a:ext cx="698499" cy="698499"/>
        </a:xfrm>
        <a:prstGeom prst="rect">
          <a:avLst/>
        </a:prstGeom>
      </xdr:spPr>
    </xdr:pic>
    <xdr:clientData/>
  </xdr:twoCellAnchor>
  <xdr:twoCellAnchor>
    <xdr:from>
      <xdr:col>1</xdr:col>
      <xdr:colOff>79375</xdr:colOff>
      <xdr:row>150</xdr:row>
      <xdr:rowOff>15875</xdr:rowOff>
    </xdr:from>
    <xdr:to>
      <xdr:col>1</xdr:col>
      <xdr:colOff>898524</xdr:colOff>
      <xdr:row>150</xdr:row>
      <xdr:rowOff>835024</xdr:rowOff>
    </xdr:to>
    <xdr:pic>
      <xdr:nvPicPr>
        <xdr:cNvPr id="625" name="Imagen 624">
          <a:extLst>
            <a:ext uri="{FF2B5EF4-FFF2-40B4-BE49-F238E27FC236}">
              <a16:creationId xmlns:a16="http://schemas.microsoft.com/office/drawing/2014/main" id="{546974F6-479A-4A87-BB30-8659DEB44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122326400"/>
          <a:ext cx="819149" cy="819149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151</xdr:row>
      <xdr:rowOff>25399</xdr:rowOff>
    </xdr:from>
    <xdr:to>
      <xdr:col>1</xdr:col>
      <xdr:colOff>984250</xdr:colOff>
      <xdr:row>151</xdr:row>
      <xdr:rowOff>866774</xdr:rowOff>
    </xdr:to>
    <xdr:pic>
      <xdr:nvPicPr>
        <xdr:cNvPr id="626" name="Imagen 625">
          <a:extLst>
            <a:ext uri="{FF2B5EF4-FFF2-40B4-BE49-F238E27FC236}">
              <a16:creationId xmlns:a16="http://schemas.microsoft.com/office/drawing/2014/main" id="{254CB8C4-D6E7-4F3D-8191-5187C5FB7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23221749"/>
          <a:ext cx="841375" cy="841375"/>
        </a:xfrm>
        <a:prstGeom prst="rect">
          <a:avLst/>
        </a:prstGeom>
      </xdr:spPr>
    </xdr:pic>
    <xdr:clientData/>
  </xdr:twoCellAnchor>
  <xdr:twoCellAnchor>
    <xdr:from>
      <xdr:col>1</xdr:col>
      <xdr:colOff>158751</xdr:colOff>
      <xdr:row>152</xdr:row>
      <xdr:rowOff>57149</xdr:rowOff>
    </xdr:from>
    <xdr:to>
      <xdr:col>1</xdr:col>
      <xdr:colOff>952501</xdr:colOff>
      <xdr:row>152</xdr:row>
      <xdr:rowOff>850899</xdr:rowOff>
    </xdr:to>
    <xdr:pic>
      <xdr:nvPicPr>
        <xdr:cNvPr id="627" name="Imagen 626">
          <a:extLst>
            <a:ext uri="{FF2B5EF4-FFF2-40B4-BE49-F238E27FC236}">
              <a16:creationId xmlns:a16="http://schemas.microsoft.com/office/drawing/2014/main" id="{02F62B9D-DB50-4586-B2D3-A49F9BFCA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124139324"/>
          <a:ext cx="793750" cy="793750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154</xdr:row>
      <xdr:rowOff>111125</xdr:rowOff>
    </xdr:from>
    <xdr:to>
      <xdr:col>1</xdr:col>
      <xdr:colOff>926408</xdr:colOff>
      <xdr:row>154</xdr:row>
      <xdr:rowOff>878359</xdr:rowOff>
    </xdr:to>
    <xdr:pic>
      <xdr:nvPicPr>
        <xdr:cNvPr id="628" name="Imagen 627">
          <a:extLst>
            <a:ext uri="{FF2B5EF4-FFF2-40B4-BE49-F238E27FC236}">
              <a16:creationId xmlns:a16="http://schemas.microsoft.com/office/drawing/2014/main" id="{B6B5273E-D366-4FD7-A998-C74BDF0E8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25964950"/>
          <a:ext cx="767658" cy="767234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158</xdr:row>
      <xdr:rowOff>127000</xdr:rowOff>
    </xdr:from>
    <xdr:to>
      <xdr:col>1</xdr:col>
      <xdr:colOff>866775</xdr:colOff>
      <xdr:row>158</xdr:row>
      <xdr:rowOff>819150</xdr:rowOff>
    </xdr:to>
    <xdr:pic>
      <xdr:nvPicPr>
        <xdr:cNvPr id="629" name="Imagen 628">
          <a:extLst>
            <a:ext uri="{FF2B5EF4-FFF2-40B4-BE49-F238E27FC236}">
              <a16:creationId xmlns:a16="http://schemas.microsoft.com/office/drawing/2014/main" id="{BF7F42DC-6FC3-47BE-AEA7-6EF0C283D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129524125"/>
          <a:ext cx="692150" cy="692150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159</xdr:row>
      <xdr:rowOff>111125</xdr:rowOff>
    </xdr:from>
    <xdr:to>
      <xdr:col>1</xdr:col>
      <xdr:colOff>930274</xdr:colOff>
      <xdr:row>159</xdr:row>
      <xdr:rowOff>803274</xdr:rowOff>
    </xdr:to>
    <xdr:pic>
      <xdr:nvPicPr>
        <xdr:cNvPr id="630" name="Imagen 629">
          <a:extLst>
            <a:ext uri="{FF2B5EF4-FFF2-40B4-BE49-F238E27FC236}">
              <a16:creationId xmlns:a16="http://schemas.microsoft.com/office/drawing/2014/main" id="{F4CFF666-1933-4A23-B1FE-6D6DDF0CF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30394075"/>
          <a:ext cx="692149" cy="692149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162</xdr:row>
      <xdr:rowOff>111125</xdr:rowOff>
    </xdr:from>
    <xdr:to>
      <xdr:col>1</xdr:col>
      <xdr:colOff>962024</xdr:colOff>
      <xdr:row>162</xdr:row>
      <xdr:rowOff>866774</xdr:rowOff>
    </xdr:to>
    <xdr:pic>
      <xdr:nvPicPr>
        <xdr:cNvPr id="631" name="Imagen 630">
          <a:extLst>
            <a:ext uri="{FF2B5EF4-FFF2-40B4-BE49-F238E27FC236}">
              <a16:creationId xmlns:a16="http://schemas.microsoft.com/office/drawing/2014/main" id="{3BD7173D-1679-442A-8249-EF75E613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133051550"/>
          <a:ext cx="755649" cy="755649"/>
        </a:xfrm>
        <a:prstGeom prst="rect">
          <a:avLst/>
        </a:prstGeom>
      </xdr:spPr>
    </xdr:pic>
    <xdr:clientData/>
  </xdr:twoCellAnchor>
  <xdr:twoCellAnchor>
    <xdr:from>
      <xdr:col>1</xdr:col>
      <xdr:colOff>285751</xdr:colOff>
      <xdr:row>163</xdr:row>
      <xdr:rowOff>120649</xdr:rowOff>
    </xdr:from>
    <xdr:to>
      <xdr:col>1</xdr:col>
      <xdr:colOff>984250</xdr:colOff>
      <xdr:row>163</xdr:row>
      <xdr:rowOff>819148</xdr:rowOff>
    </xdr:to>
    <xdr:pic>
      <xdr:nvPicPr>
        <xdr:cNvPr id="632" name="Imagen 631">
          <a:extLst>
            <a:ext uri="{FF2B5EF4-FFF2-40B4-BE49-F238E27FC236}">
              <a16:creationId xmlns:a16="http://schemas.microsoft.com/office/drawing/2014/main" id="{8C247316-C89E-4CFB-AC06-952935DE7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133946899"/>
          <a:ext cx="698499" cy="698499"/>
        </a:xfrm>
        <a:prstGeom prst="rect">
          <a:avLst/>
        </a:prstGeom>
      </xdr:spPr>
    </xdr:pic>
    <xdr:clientData/>
  </xdr:twoCellAnchor>
  <xdr:twoCellAnchor>
    <xdr:from>
      <xdr:col>1</xdr:col>
      <xdr:colOff>174626</xdr:colOff>
      <xdr:row>166</xdr:row>
      <xdr:rowOff>73024</xdr:rowOff>
    </xdr:from>
    <xdr:to>
      <xdr:col>1</xdr:col>
      <xdr:colOff>936626</xdr:colOff>
      <xdr:row>166</xdr:row>
      <xdr:rowOff>835024</xdr:rowOff>
    </xdr:to>
    <xdr:pic>
      <xdr:nvPicPr>
        <xdr:cNvPr id="633" name="Imagen 632">
          <a:extLst>
            <a:ext uri="{FF2B5EF4-FFF2-40B4-BE49-F238E27FC236}">
              <a16:creationId xmlns:a16="http://schemas.microsoft.com/office/drawing/2014/main" id="{9844BFD0-4F92-4011-8A0A-E5AA095AB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1" y="136556749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158751</xdr:colOff>
      <xdr:row>167</xdr:row>
      <xdr:rowOff>120650</xdr:rowOff>
    </xdr:from>
    <xdr:to>
      <xdr:col>1</xdr:col>
      <xdr:colOff>873125</xdr:colOff>
      <xdr:row>167</xdr:row>
      <xdr:rowOff>835024</xdr:rowOff>
    </xdr:to>
    <xdr:pic>
      <xdr:nvPicPr>
        <xdr:cNvPr id="634" name="Imagen 633">
          <a:extLst>
            <a:ext uri="{FF2B5EF4-FFF2-40B4-BE49-F238E27FC236}">
              <a16:creationId xmlns:a16="http://schemas.microsoft.com/office/drawing/2014/main" id="{57F01E35-7631-40E4-AA42-B35DFC4E2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137490200"/>
          <a:ext cx="714374" cy="714374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172</xdr:row>
      <xdr:rowOff>79375</xdr:rowOff>
    </xdr:from>
    <xdr:to>
      <xdr:col>1</xdr:col>
      <xdr:colOff>898525</xdr:colOff>
      <xdr:row>172</xdr:row>
      <xdr:rowOff>771525</xdr:rowOff>
    </xdr:to>
    <xdr:pic>
      <xdr:nvPicPr>
        <xdr:cNvPr id="635" name="Imagen 634">
          <a:extLst>
            <a:ext uri="{FF2B5EF4-FFF2-40B4-BE49-F238E27FC236}">
              <a16:creationId xmlns:a16="http://schemas.microsoft.com/office/drawing/2014/main" id="{7EA1B81F-C054-46DF-BA3E-B476EDDD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141792325"/>
          <a:ext cx="692150" cy="692150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175</xdr:row>
      <xdr:rowOff>127000</xdr:rowOff>
    </xdr:from>
    <xdr:to>
      <xdr:col>1</xdr:col>
      <xdr:colOff>930274</xdr:colOff>
      <xdr:row>175</xdr:row>
      <xdr:rowOff>850899</xdr:rowOff>
    </xdr:to>
    <xdr:pic>
      <xdr:nvPicPr>
        <xdr:cNvPr id="636" name="Imagen 635">
          <a:extLst>
            <a:ext uri="{FF2B5EF4-FFF2-40B4-BE49-F238E27FC236}">
              <a16:creationId xmlns:a16="http://schemas.microsoft.com/office/drawing/2014/main" id="{CF1C8A1E-7EBE-4AED-BA09-E88515964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144497425"/>
          <a:ext cx="723899" cy="723899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178</xdr:row>
      <xdr:rowOff>15875</xdr:rowOff>
    </xdr:from>
    <xdr:to>
      <xdr:col>1</xdr:col>
      <xdr:colOff>907923</xdr:colOff>
      <xdr:row>178</xdr:row>
      <xdr:rowOff>876173</xdr:rowOff>
    </xdr:to>
    <xdr:pic>
      <xdr:nvPicPr>
        <xdr:cNvPr id="637" name="Imagen 636">
          <a:extLst>
            <a:ext uri="{FF2B5EF4-FFF2-40B4-BE49-F238E27FC236}">
              <a16:creationId xmlns:a16="http://schemas.microsoft.com/office/drawing/2014/main" id="{CE189111-CD8F-4E55-A878-33A56BB4D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47043775"/>
          <a:ext cx="860298" cy="860298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180</xdr:row>
      <xdr:rowOff>63500</xdr:rowOff>
    </xdr:from>
    <xdr:to>
      <xdr:col>1</xdr:col>
      <xdr:colOff>888238</xdr:colOff>
      <xdr:row>180</xdr:row>
      <xdr:rowOff>808862</xdr:rowOff>
    </xdr:to>
    <xdr:pic>
      <xdr:nvPicPr>
        <xdr:cNvPr id="638" name="Imagen 637">
          <a:extLst>
            <a:ext uri="{FF2B5EF4-FFF2-40B4-BE49-F238E27FC236}">
              <a16:creationId xmlns:a16="http://schemas.microsoft.com/office/drawing/2014/main" id="{CEACF2FA-F6A7-4C7F-BA67-978E0576A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148863050"/>
          <a:ext cx="745362" cy="74536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182</xdr:row>
      <xdr:rowOff>123697</xdr:rowOff>
    </xdr:from>
    <xdr:to>
      <xdr:col>1</xdr:col>
      <xdr:colOff>904875</xdr:colOff>
      <xdr:row>182</xdr:row>
      <xdr:rowOff>838072</xdr:rowOff>
    </xdr:to>
    <xdr:pic>
      <xdr:nvPicPr>
        <xdr:cNvPr id="639" name="Imagen 638">
          <a:extLst>
            <a:ext uri="{FF2B5EF4-FFF2-40B4-BE49-F238E27FC236}">
              <a16:creationId xmlns:a16="http://schemas.microsoft.com/office/drawing/2014/main" id="{9D322A45-22E6-4E27-853B-3F8CE0B45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50694897"/>
          <a:ext cx="714375" cy="71437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184</xdr:row>
      <xdr:rowOff>31750</xdr:rowOff>
    </xdr:from>
    <xdr:to>
      <xdr:col>1</xdr:col>
      <xdr:colOff>983487</xdr:colOff>
      <xdr:row>184</xdr:row>
      <xdr:rowOff>824737</xdr:rowOff>
    </xdr:to>
    <xdr:pic>
      <xdr:nvPicPr>
        <xdr:cNvPr id="640" name="Imagen 639">
          <a:extLst>
            <a:ext uri="{FF2B5EF4-FFF2-40B4-BE49-F238E27FC236}">
              <a16:creationId xmlns:a16="http://schemas.microsoft.com/office/drawing/2014/main" id="{8AD72A9C-0FFB-455E-A10C-02C0E8EE3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52374600"/>
          <a:ext cx="792987" cy="792987"/>
        </a:xfrm>
        <a:prstGeom prst="rect">
          <a:avLst/>
        </a:prstGeom>
      </xdr:spPr>
    </xdr:pic>
    <xdr:clientData/>
  </xdr:twoCellAnchor>
  <xdr:twoCellAnchor>
    <xdr:from>
      <xdr:col>1</xdr:col>
      <xdr:colOff>222251</xdr:colOff>
      <xdr:row>186</xdr:row>
      <xdr:rowOff>111124</xdr:rowOff>
    </xdr:from>
    <xdr:to>
      <xdr:col>1</xdr:col>
      <xdr:colOff>956818</xdr:colOff>
      <xdr:row>186</xdr:row>
      <xdr:rowOff>845691</xdr:rowOff>
    </xdr:to>
    <xdr:pic>
      <xdr:nvPicPr>
        <xdr:cNvPr id="641" name="Imagen 640">
          <a:extLst>
            <a:ext uri="{FF2B5EF4-FFF2-40B4-BE49-F238E27FC236}">
              <a16:creationId xmlns:a16="http://schemas.microsoft.com/office/drawing/2014/main" id="{5FD57269-B149-4100-9618-36D7C8086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6" y="154225624"/>
          <a:ext cx="734567" cy="734567"/>
        </a:xfrm>
        <a:prstGeom prst="rect">
          <a:avLst/>
        </a:prstGeom>
      </xdr:spPr>
    </xdr:pic>
    <xdr:clientData/>
  </xdr:twoCellAnchor>
  <xdr:twoCellAnchor>
    <xdr:from>
      <xdr:col>1</xdr:col>
      <xdr:colOff>142874</xdr:colOff>
      <xdr:row>188</xdr:row>
      <xdr:rowOff>15875</xdr:rowOff>
    </xdr:from>
    <xdr:to>
      <xdr:col>1</xdr:col>
      <xdr:colOff>1009649</xdr:colOff>
      <xdr:row>188</xdr:row>
      <xdr:rowOff>882650</xdr:rowOff>
    </xdr:to>
    <xdr:pic>
      <xdr:nvPicPr>
        <xdr:cNvPr id="642" name="Imagen 641">
          <a:extLst>
            <a:ext uri="{FF2B5EF4-FFF2-40B4-BE49-F238E27FC236}">
              <a16:creationId xmlns:a16="http://schemas.microsoft.com/office/drawing/2014/main" id="{563AAFA7-EC4A-4D7A-B877-1176C9F74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" y="155902025"/>
          <a:ext cx="866775" cy="866775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190</xdr:row>
      <xdr:rowOff>73025</xdr:rowOff>
    </xdr:from>
    <xdr:to>
      <xdr:col>1</xdr:col>
      <xdr:colOff>968375</xdr:colOff>
      <xdr:row>190</xdr:row>
      <xdr:rowOff>835025</xdr:rowOff>
    </xdr:to>
    <xdr:pic>
      <xdr:nvPicPr>
        <xdr:cNvPr id="643" name="Imagen 642">
          <a:extLst>
            <a:ext uri="{FF2B5EF4-FFF2-40B4-BE49-F238E27FC236}">
              <a16:creationId xmlns:a16="http://schemas.microsoft.com/office/drawing/2014/main" id="{31F34201-3906-44C8-969A-C5FB78648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15773082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174626</xdr:colOff>
      <xdr:row>191</xdr:row>
      <xdr:rowOff>850900</xdr:rowOff>
    </xdr:from>
    <xdr:to>
      <xdr:col>1</xdr:col>
      <xdr:colOff>1016000</xdr:colOff>
      <xdr:row>192</xdr:row>
      <xdr:rowOff>803274</xdr:rowOff>
    </xdr:to>
    <xdr:pic>
      <xdr:nvPicPr>
        <xdr:cNvPr id="644" name="Imagen 643">
          <a:extLst>
            <a:ext uri="{FF2B5EF4-FFF2-40B4-BE49-F238E27FC236}">
              <a16:creationId xmlns:a16="http://schemas.microsoft.com/office/drawing/2014/main" id="{292EBCA0-56F1-4252-999A-0CEBC7183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1" y="159394525"/>
          <a:ext cx="841374" cy="838199"/>
        </a:xfrm>
        <a:prstGeom prst="rect">
          <a:avLst/>
        </a:prstGeom>
      </xdr:spPr>
    </xdr:pic>
    <xdr:clientData/>
  </xdr:twoCellAnchor>
  <xdr:twoCellAnchor>
    <xdr:from>
      <xdr:col>1</xdr:col>
      <xdr:colOff>222251</xdr:colOff>
      <xdr:row>194</xdr:row>
      <xdr:rowOff>73024</xdr:rowOff>
    </xdr:from>
    <xdr:to>
      <xdr:col>1</xdr:col>
      <xdr:colOff>1016000</xdr:colOff>
      <xdr:row>194</xdr:row>
      <xdr:rowOff>866773</xdr:rowOff>
    </xdr:to>
    <xdr:pic>
      <xdr:nvPicPr>
        <xdr:cNvPr id="645" name="Imagen 644">
          <a:extLst>
            <a:ext uri="{FF2B5EF4-FFF2-40B4-BE49-F238E27FC236}">
              <a16:creationId xmlns:a16="http://schemas.microsoft.com/office/drawing/2014/main" id="{B3CDE147-A357-479C-A742-AA983824A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6" y="161274124"/>
          <a:ext cx="793749" cy="793749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196</xdr:row>
      <xdr:rowOff>88900</xdr:rowOff>
    </xdr:from>
    <xdr:to>
      <xdr:col>1</xdr:col>
      <xdr:colOff>873125</xdr:colOff>
      <xdr:row>196</xdr:row>
      <xdr:rowOff>771524</xdr:rowOff>
    </xdr:to>
    <xdr:pic>
      <xdr:nvPicPr>
        <xdr:cNvPr id="646" name="Imagen 645">
          <a:extLst>
            <a:ext uri="{FF2B5EF4-FFF2-40B4-BE49-F238E27FC236}">
              <a16:creationId xmlns:a16="http://schemas.microsoft.com/office/drawing/2014/main" id="{ECF84F99-1948-4DF2-9671-603295737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63061650"/>
          <a:ext cx="682624" cy="682624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198</xdr:row>
      <xdr:rowOff>95250</xdr:rowOff>
    </xdr:from>
    <xdr:to>
      <xdr:col>1</xdr:col>
      <xdr:colOff>898525</xdr:colOff>
      <xdr:row>198</xdr:row>
      <xdr:rowOff>850900</xdr:rowOff>
    </xdr:to>
    <xdr:pic>
      <xdr:nvPicPr>
        <xdr:cNvPr id="647" name="Imagen 646">
          <a:extLst>
            <a:ext uri="{FF2B5EF4-FFF2-40B4-BE49-F238E27FC236}">
              <a16:creationId xmlns:a16="http://schemas.microsoft.com/office/drawing/2014/main" id="{3695A190-EC47-4B33-B879-6E8FA3BF2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64839650"/>
          <a:ext cx="755650" cy="755650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200</xdr:row>
      <xdr:rowOff>142874</xdr:rowOff>
    </xdr:from>
    <xdr:to>
      <xdr:col>1</xdr:col>
      <xdr:colOff>850519</xdr:colOff>
      <xdr:row>200</xdr:row>
      <xdr:rowOff>834643</xdr:rowOff>
    </xdr:to>
    <xdr:pic>
      <xdr:nvPicPr>
        <xdr:cNvPr id="648" name="Imagen 647">
          <a:extLst>
            <a:ext uri="{FF2B5EF4-FFF2-40B4-BE49-F238E27FC236}">
              <a16:creationId xmlns:a16="http://schemas.microsoft.com/office/drawing/2014/main" id="{9C5103E4-A95C-4F5B-9FBF-D4D2E1AA6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66658924"/>
          <a:ext cx="691769" cy="691769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203</xdr:row>
      <xdr:rowOff>47625</xdr:rowOff>
    </xdr:from>
    <xdr:to>
      <xdr:col>1</xdr:col>
      <xdr:colOff>930275</xdr:colOff>
      <xdr:row>203</xdr:row>
      <xdr:rowOff>850899</xdr:rowOff>
    </xdr:to>
    <xdr:pic>
      <xdr:nvPicPr>
        <xdr:cNvPr id="649" name="Imagen 648">
          <a:extLst>
            <a:ext uri="{FF2B5EF4-FFF2-40B4-BE49-F238E27FC236}">
              <a16:creationId xmlns:a16="http://schemas.microsoft.com/office/drawing/2014/main" id="{20985DD2-D766-41E2-8641-CDE974053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6" y="169221150"/>
          <a:ext cx="803274" cy="803274"/>
        </a:xfrm>
        <a:prstGeom prst="rect">
          <a:avLst/>
        </a:prstGeom>
      </xdr:spPr>
    </xdr:pic>
    <xdr:clientData/>
  </xdr:twoCellAnchor>
  <xdr:twoCellAnchor>
    <xdr:from>
      <xdr:col>1</xdr:col>
      <xdr:colOff>95251</xdr:colOff>
      <xdr:row>204</xdr:row>
      <xdr:rowOff>73024</xdr:rowOff>
    </xdr:from>
    <xdr:to>
      <xdr:col>1</xdr:col>
      <xdr:colOff>920750</xdr:colOff>
      <xdr:row>205</xdr:row>
      <xdr:rowOff>9523</xdr:rowOff>
    </xdr:to>
    <xdr:pic>
      <xdr:nvPicPr>
        <xdr:cNvPr id="650" name="Imagen 649">
          <a:extLst>
            <a:ext uri="{FF2B5EF4-FFF2-40B4-BE49-F238E27FC236}">
              <a16:creationId xmlns:a16="http://schemas.microsoft.com/office/drawing/2014/main" id="{8E832B3F-38A6-4845-AA63-70B88E086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170132374"/>
          <a:ext cx="825499" cy="822324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207</xdr:row>
      <xdr:rowOff>106425</xdr:rowOff>
    </xdr:from>
    <xdr:to>
      <xdr:col>1</xdr:col>
      <xdr:colOff>857250</xdr:colOff>
      <xdr:row>207</xdr:row>
      <xdr:rowOff>820800</xdr:rowOff>
    </xdr:to>
    <xdr:pic>
      <xdr:nvPicPr>
        <xdr:cNvPr id="651" name="Imagen 650">
          <a:extLst>
            <a:ext uri="{FF2B5EF4-FFF2-40B4-BE49-F238E27FC236}">
              <a16:creationId xmlns:a16="http://schemas.microsoft.com/office/drawing/2014/main" id="{59021DFE-C76C-4D41-B78D-603D220A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72823250"/>
          <a:ext cx="714375" cy="714375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206</xdr:row>
      <xdr:rowOff>31750</xdr:rowOff>
    </xdr:from>
    <xdr:to>
      <xdr:col>1</xdr:col>
      <xdr:colOff>836676</xdr:colOff>
      <xdr:row>206</xdr:row>
      <xdr:rowOff>741426</xdr:rowOff>
    </xdr:to>
    <xdr:pic>
      <xdr:nvPicPr>
        <xdr:cNvPr id="652" name="Imagen 651">
          <a:extLst>
            <a:ext uri="{FF2B5EF4-FFF2-40B4-BE49-F238E27FC236}">
              <a16:creationId xmlns:a16="http://schemas.microsoft.com/office/drawing/2014/main" id="{E4FC50F3-89C4-468F-A2B0-528C9D77A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171862750"/>
          <a:ext cx="709676" cy="709676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209</xdr:row>
      <xdr:rowOff>73024</xdr:rowOff>
    </xdr:from>
    <xdr:to>
      <xdr:col>1</xdr:col>
      <xdr:colOff>841375</xdr:colOff>
      <xdr:row>209</xdr:row>
      <xdr:rowOff>803273</xdr:rowOff>
    </xdr:to>
    <xdr:pic>
      <xdr:nvPicPr>
        <xdr:cNvPr id="653" name="Imagen 652">
          <a:extLst>
            <a:ext uri="{FF2B5EF4-FFF2-40B4-BE49-F238E27FC236}">
              <a16:creationId xmlns:a16="http://schemas.microsoft.com/office/drawing/2014/main" id="{1A29CF76-35E8-4447-A1BA-44D111106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174561499"/>
          <a:ext cx="730249" cy="730249"/>
        </a:xfrm>
        <a:prstGeom prst="rect">
          <a:avLst/>
        </a:prstGeom>
      </xdr:spPr>
    </xdr:pic>
    <xdr:clientData/>
  </xdr:twoCellAnchor>
  <xdr:twoCellAnchor>
    <xdr:from>
      <xdr:col>1</xdr:col>
      <xdr:colOff>95251</xdr:colOff>
      <xdr:row>210</xdr:row>
      <xdr:rowOff>79375</xdr:rowOff>
    </xdr:from>
    <xdr:to>
      <xdr:col>1</xdr:col>
      <xdr:colOff>803275</xdr:colOff>
      <xdr:row>210</xdr:row>
      <xdr:rowOff>787399</xdr:rowOff>
    </xdr:to>
    <xdr:pic>
      <xdr:nvPicPr>
        <xdr:cNvPr id="654" name="Imagen 653">
          <a:extLst>
            <a:ext uri="{FF2B5EF4-FFF2-40B4-BE49-F238E27FC236}">
              <a16:creationId xmlns:a16="http://schemas.microsoft.com/office/drawing/2014/main" id="{E96F1330-868C-4169-842B-ADB5C431D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175453675"/>
          <a:ext cx="708024" cy="708024"/>
        </a:xfrm>
        <a:prstGeom prst="rect">
          <a:avLst/>
        </a:prstGeom>
      </xdr:spPr>
    </xdr:pic>
    <xdr:clientData/>
  </xdr:twoCellAnchor>
  <xdr:twoCellAnchor>
    <xdr:from>
      <xdr:col>1</xdr:col>
      <xdr:colOff>222251</xdr:colOff>
      <xdr:row>211</xdr:row>
      <xdr:rowOff>73024</xdr:rowOff>
    </xdr:from>
    <xdr:to>
      <xdr:col>1</xdr:col>
      <xdr:colOff>952500</xdr:colOff>
      <xdr:row>211</xdr:row>
      <xdr:rowOff>803273</xdr:rowOff>
    </xdr:to>
    <xdr:pic>
      <xdr:nvPicPr>
        <xdr:cNvPr id="655" name="Imagen 654">
          <a:extLst>
            <a:ext uri="{FF2B5EF4-FFF2-40B4-BE49-F238E27FC236}">
              <a16:creationId xmlns:a16="http://schemas.microsoft.com/office/drawing/2014/main" id="{7722DB57-BAE2-4CC0-ABB7-F63DBAE5D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6" y="176333149"/>
          <a:ext cx="730249" cy="730249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213</xdr:row>
      <xdr:rowOff>79375</xdr:rowOff>
    </xdr:from>
    <xdr:to>
      <xdr:col>1</xdr:col>
      <xdr:colOff>856233</xdr:colOff>
      <xdr:row>213</xdr:row>
      <xdr:rowOff>808608</xdr:rowOff>
    </xdr:to>
    <xdr:pic>
      <xdr:nvPicPr>
        <xdr:cNvPr id="656" name="Imagen 655">
          <a:extLst>
            <a:ext uri="{FF2B5EF4-FFF2-40B4-BE49-F238E27FC236}">
              <a16:creationId xmlns:a16="http://schemas.microsoft.com/office/drawing/2014/main" id="{B4C03AD4-A17C-4573-89B3-59A637A1F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178111150"/>
          <a:ext cx="729233" cy="729233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212</xdr:row>
      <xdr:rowOff>95249</xdr:rowOff>
    </xdr:from>
    <xdr:to>
      <xdr:col>1</xdr:col>
      <xdr:colOff>856234</xdr:colOff>
      <xdr:row>212</xdr:row>
      <xdr:rowOff>824482</xdr:rowOff>
    </xdr:to>
    <xdr:pic>
      <xdr:nvPicPr>
        <xdr:cNvPr id="657" name="Imagen 656">
          <a:extLst>
            <a:ext uri="{FF2B5EF4-FFF2-40B4-BE49-F238E27FC236}">
              <a16:creationId xmlns:a16="http://schemas.microsoft.com/office/drawing/2014/main" id="{0328F5DB-62B7-4539-A7B8-7460C47CC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6" y="177241199"/>
          <a:ext cx="729233" cy="729233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216</xdr:row>
      <xdr:rowOff>88899</xdr:rowOff>
    </xdr:from>
    <xdr:to>
      <xdr:col>1</xdr:col>
      <xdr:colOff>841375</xdr:colOff>
      <xdr:row>216</xdr:row>
      <xdr:rowOff>866774</xdr:rowOff>
    </xdr:to>
    <xdr:pic>
      <xdr:nvPicPr>
        <xdr:cNvPr id="658" name="Imagen 657">
          <a:extLst>
            <a:ext uri="{FF2B5EF4-FFF2-40B4-BE49-F238E27FC236}">
              <a16:creationId xmlns:a16="http://schemas.microsoft.com/office/drawing/2014/main" id="{043E9555-21B0-4B5A-8FDC-F5A3521FE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" y="180778149"/>
          <a:ext cx="777875" cy="777875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215</xdr:row>
      <xdr:rowOff>63500</xdr:rowOff>
    </xdr:from>
    <xdr:to>
      <xdr:col>1</xdr:col>
      <xdr:colOff>819150</xdr:colOff>
      <xdr:row>215</xdr:row>
      <xdr:rowOff>835024</xdr:rowOff>
    </xdr:to>
    <xdr:pic>
      <xdr:nvPicPr>
        <xdr:cNvPr id="659" name="Imagen 658">
          <a:extLst>
            <a:ext uri="{FF2B5EF4-FFF2-40B4-BE49-F238E27FC236}">
              <a16:creationId xmlns:a16="http://schemas.microsoft.com/office/drawing/2014/main" id="{FFBB8E5B-FF74-44EC-B6B6-DDB8E21A1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179866925"/>
          <a:ext cx="771524" cy="771524"/>
        </a:xfrm>
        <a:prstGeom prst="rect">
          <a:avLst/>
        </a:prstGeom>
      </xdr:spPr>
    </xdr:pic>
    <xdr:clientData/>
  </xdr:twoCellAnchor>
  <xdr:twoCellAnchor>
    <xdr:from>
      <xdr:col>1</xdr:col>
      <xdr:colOff>79375</xdr:colOff>
      <xdr:row>269</xdr:row>
      <xdr:rowOff>104393</xdr:rowOff>
    </xdr:from>
    <xdr:to>
      <xdr:col>1</xdr:col>
      <xdr:colOff>762000</xdr:colOff>
      <xdr:row>269</xdr:row>
      <xdr:rowOff>787018</xdr:rowOff>
    </xdr:to>
    <xdr:pic>
      <xdr:nvPicPr>
        <xdr:cNvPr id="660" name="Imagen 659">
          <a:extLst>
            <a:ext uri="{FF2B5EF4-FFF2-40B4-BE49-F238E27FC236}">
              <a16:creationId xmlns:a16="http://schemas.microsoft.com/office/drawing/2014/main" id="{B396D200-EBCC-4E17-B80B-E26036BF4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222170243"/>
          <a:ext cx="682625" cy="682625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268</xdr:row>
      <xdr:rowOff>73024</xdr:rowOff>
    </xdr:from>
    <xdr:to>
      <xdr:col>1</xdr:col>
      <xdr:colOff>841376</xdr:colOff>
      <xdr:row>268</xdr:row>
      <xdr:rowOff>803274</xdr:rowOff>
    </xdr:to>
    <xdr:pic>
      <xdr:nvPicPr>
        <xdr:cNvPr id="661" name="Imagen 660">
          <a:extLst>
            <a:ext uri="{FF2B5EF4-FFF2-40B4-BE49-F238E27FC236}">
              <a16:creationId xmlns:a16="http://schemas.microsoft.com/office/drawing/2014/main" id="{EB8BDC0D-14C2-4ABB-883B-F21466EF2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221253049"/>
          <a:ext cx="730250" cy="730250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275</xdr:row>
      <xdr:rowOff>104774</xdr:rowOff>
    </xdr:from>
    <xdr:to>
      <xdr:col>1</xdr:col>
      <xdr:colOff>920750</xdr:colOff>
      <xdr:row>275</xdr:row>
      <xdr:rowOff>819149</xdr:rowOff>
    </xdr:to>
    <xdr:pic>
      <xdr:nvPicPr>
        <xdr:cNvPr id="662" name="Imagen 661">
          <a:extLst>
            <a:ext uri="{FF2B5EF4-FFF2-40B4-BE49-F238E27FC236}">
              <a16:creationId xmlns:a16="http://schemas.microsoft.com/office/drawing/2014/main" id="{3FADA204-BD67-462A-9E12-2C0232344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226685474"/>
          <a:ext cx="714375" cy="714375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274</xdr:row>
      <xdr:rowOff>120650</xdr:rowOff>
    </xdr:from>
    <xdr:to>
      <xdr:col>1</xdr:col>
      <xdr:colOff>936625</xdr:colOff>
      <xdr:row>274</xdr:row>
      <xdr:rowOff>866774</xdr:rowOff>
    </xdr:to>
    <xdr:pic>
      <xdr:nvPicPr>
        <xdr:cNvPr id="663" name="Imagen 662">
          <a:extLst>
            <a:ext uri="{FF2B5EF4-FFF2-40B4-BE49-F238E27FC236}">
              <a16:creationId xmlns:a16="http://schemas.microsoft.com/office/drawing/2014/main" id="{D473EF97-50ED-4B95-B275-E8D874F19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25815525"/>
          <a:ext cx="746124" cy="746124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273</xdr:row>
      <xdr:rowOff>63501</xdr:rowOff>
    </xdr:from>
    <xdr:to>
      <xdr:col>1</xdr:col>
      <xdr:colOff>930274</xdr:colOff>
      <xdr:row>273</xdr:row>
      <xdr:rowOff>803275</xdr:rowOff>
    </xdr:to>
    <xdr:pic>
      <xdr:nvPicPr>
        <xdr:cNvPr id="664" name="Imagen 663">
          <a:extLst>
            <a:ext uri="{FF2B5EF4-FFF2-40B4-BE49-F238E27FC236}">
              <a16:creationId xmlns:a16="http://schemas.microsoft.com/office/drawing/2014/main" id="{A008BE12-5176-418F-8DF1-A58CE5882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24872551"/>
          <a:ext cx="739774" cy="739774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276</xdr:row>
      <xdr:rowOff>104775</xdr:rowOff>
    </xdr:from>
    <xdr:to>
      <xdr:col>1</xdr:col>
      <xdr:colOff>920750</xdr:colOff>
      <xdr:row>276</xdr:row>
      <xdr:rowOff>803275</xdr:rowOff>
    </xdr:to>
    <xdr:pic>
      <xdr:nvPicPr>
        <xdr:cNvPr id="665" name="Imagen 664">
          <a:extLst>
            <a:ext uri="{FF2B5EF4-FFF2-40B4-BE49-F238E27FC236}">
              <a16:creationId xmlns:a16="http://schemas.microsoft.com/office/drawing/2014/main" id="{1540EADE-2E17-4C25-BE09-C3F5C0A4D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227571300"/>
          <a:ext cx="698500" cy="698500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277</xdr:row>
      <xdr:rowOff>111125</xdr:rowOff>
    </xdr:from>
    <xdr:to>
      <xdr:col>1</xdr:col>
      <xdr:colOff>914399</xdr:colOff>
      <xdr:row>277</xdr:row>
      <xdr:rowOff>803274</xdr:rowOff>
    </xdr:to>
    <xdr:pic>
      <xdr:nvPicPr>
        <xdr:cNvPr id="666" name="Imagen 665">
          <a:extLst>
            <a:ext uri="{FF2B5EF4-FFF2-40B4-BE49-F238E27FC236}">
              <a16:creationId xmlns:a16="http://schemas.microsoft.com/office/drawing/2014/main" id="{BA870F33-D9F6-45E0-9569-FCA604B97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228463475"/>
          <a:ext cx="692149" cy="692149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278</xdr:row>
      <xdr:rowOff>128778</xdr:rowOff>
    </xdr:from>
    <xdr:to>
      <xdr:col>1</xdr:col>
      <xdr:colOff>968375</xdr:colOff>
      <xdr:row>278</xdr:row>
      <xdr:rowOff>859028</xdr:rowOff>
    </xdr:to>
    <xdr:pic>
      <xdr:nvPicPr>
        <xdr:cNvPr id="667" name="Imagen 666">
          <a:extLst>
            <a:ext uri="{FF2B5EF4-FFF2-40B4-BE49-F238E27FC236}">
              <a16:creationId xmlns:a16="http://schemas.microsoft.com/office/drawing/2014/main" id="{C56A9E62-0CF9-4B80-B7C1-0A38C1927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229366953"/>
          <a:ext cx="730250" cy="730250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279</xdr:row>
      <xdr:rowOff>127000</xdr:rowOff>
    </xdr:from>
    <xdr:to>
      <xdr:col>1</xdr:col>
      <xdr:colOff>930275</xdr:colOff>
      <xdr:row>279</xdr:row>
      <xdr:rowOff>866774</xdr:rowOff>
    </xdr:to>
    <xdr:pic>
      <xdr:nvPicPr>
        <xdr:cNvPr id="668" name="Imagen 667">
          <a:extLst>
            <a:ext uri="{FF2B5EF4-FFF2-40B4-BE49-F238E27FC236}">
              <a16:creationId xmlns:a16="http://schemas.microsoft.com/office/drawing/2014/main" id="{EC62341A-6BDC-460F-972C-42D429DA7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30251000"/>
          <a:ext cx="739774" cy="739774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280</xdr:row>
      <xdr:rowOff>47625</xdr:rowOff>
    </xdr:from>
    <xdr:to>
      <xdr:col>1</xdr:col>
      <xdr:colOff>962024</xdr:colOff>
      <xdr:row>280</xdr:row>
      <xdr:rowOff>803274</xdr:rowOff>
    </xdr:to>
    <xdr:pic>
      <xdr:nvPicPr>
        <xdr:cNvPr id="669" name="Imagen 668">
          <a:extLst>
            <a:ext uri="{FF2B5EF4-FFF2-40B4-BE49-F238E27FC236}">
              <a16:creationId xmlns:a16="http://schemas.microsoft.com/office/drawing/2014/main" id="{01E08B08-6056-44A1-B57A-AE785CC97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231057450"/>
          <a:ext cx="755649" cy="755649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281</xdr:row>
      <xdr:rowOff>111124</xdr:rowOff>
    </xdr:from>
    <xdr:to>
      <xdr:col>1</xdr:col>
      <xdr:colOff>962025</xdr:colOff>
      <xdr:row>281</xdr:row>
      <xdr:rowOff>882649</xdr:rowOff>
    </xdr:to>
    <xdr:pic>
      <xdr:nvPicPr>
        <xdr:cNvPr id="670" name="Imagen 669">
          <a:extLst>
            <a:ext uri="{FF2B5EF4-FFF2-40B4-BE49-F238E27FC236}">
              <a16:creationId xmlns:a16="http://schemas.microsoft.com/office/drawing/2014/main" id="{AA8BBA55-FCB4-4F6E-93BA-5375DC3A5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32006774"/>
          <a:ext cx="771525" cy="771525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282</xdr:row>
      <xdr:rowOff>111124</xdr:rowOff>
    </xdr:from>
    <xdr:to>
      <xdr:col>1</xdr:col>
      <xdr:colOff>835025</xdr:colOff>
      <xdr:row>282</xdr:row>
      <xdr:rowOff>819149</xdr:rowOff>
    </xdr:to>
    <xdr:pic>
      <xdr:nvPicPr>
        <xdr:cNvPr id="671" name="Imagen 670">
          <a:extLst>
            <a:ext uri="{FF2B5EF4-FFF2-40B4-BE49-F238E27FC236}">
              <a16:creationId xmlns:a16="http://schemas.microsoft.com/office/drawing/2014/main" id="{DA2B90DE-321B-474B-BAD5-783AF0A52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232892599"/>
          <a:ext cx="708025" cy="708025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283</xdr:row>
      <xdr:rowOff>57149</xdr:rowOff>
    </xdr:from>
    <xdr:to>
      <xdr:col>1</xdr:col>
      <xdr:colOff>936626</xdr:colOff>
      <xdr:row>283</xdr:row>
      <xdr:rowOff>850899</xdr:rowOff>
    </xdr:to>
    <xdr:pic>
      <xdr:nvPicPr>
        <xdr:cNvPr id="672" name="Imagen 671">
          <a:extLst>
            <a:ext uri="{FF2B5EF4-FFF2-40B4-BE49-F238E27FC236}">
              <a16:creationId xmlns:a16="http://schemas.microsoft.com/office/drawing/2014/main" id="{6805AE89-6F46-4AEE-B157-9165A2F66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233724449"/>
          <a:ext cx="793750" cy="793750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284</xdr:row>
      <xdr:rowOff>63499</xdr:rowOff>
    </xdr:from>
    <xdr:to>
      <xdr:col>1</xdr:col>
      <xdr:colOff>898525</xdr:colOff>
      <xdr:row>284</xdr:row>
      <xdr:rowOff>803274</xdr:rowOff>
    </xdr:to>
    <xdr:pic>
      <xdr:nvPicPr>
        <xdr:cNvPr id="673" name="Imagen 672">
          <a:extLst>
            <a:ext uri="{FF2B5EF4-FFF2-40B4-BE49-F238E27FC236}">
              <a16:creationId xmlns:a16="http://schemas.microsoft.com/office/drawing/2014/main" id="{5F83F45D-1F15-4532-A1F0-711EA4C19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234616624"/>
          <a:ext cx="739775" cy="739775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285</xdr:row>
      <xdr:rowOff>31750</xdr:rowOff>
    </xdr:from>
    <xdr:to>
      <xdr:col>1</xdr:col>
      <xdr:colOff>943610</xdr:colOff>
      <xdr:row>285</xdr:row>
      <xdr:rowOff>832484</xdr:rowOff>
    </xdr:to>
    <xdr:pic>
      <xdr:nvPicPr>
        <xdr:cNvPr id="674" name="Imagen 673">
          <a:extLst>
            <a:ext uri="{FF2B5EF4-FFF2-40B4-BE49-F238E27FC236}">
              <a16:creationId xmlns:a16="http://schemas.microsoft.com/office/drawing/2014/main" id="{2ACCD61C-F071-49EB-A279-98AE64B8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235470700"/>
          <a:ext cx="800734" cy="800734"/>
        </a:xfrm>
        <a:prstGeom prst="rect">
          <a:avLst/>
        </a:prstGeom>
      </xdr:spPr>
    </xdr:pic>
    <xdr:clientData/>
  </xdr:twoCellAnchor>
  <xdr:twoCellAnchor>
    <xdr:from>
      <xdr:col>1</xdr:col>
      <xdr:colOff>206376</xdr:colOff>
      <xdr:row>288</xdr:row>
      <xdr:rowOff>73024</xdr:rowOff>
    </xdr:from>
    <xdr:to>
      <xdr:col>1</xdr:col>
      <xdr:colOff>873126</xdr:colOff>
      <xdr:row>288</xdr:row>
      <xdr:rowOff>739774</xdr:rowOff>
    </xdr:to>
    <xdr:pic>
      <xdr:nvPicPr>
        <xdr:cNvPr id="675" name="Imagen 674">
          <a:extLst>
            <a:ext uri="{FF2B5EF4-FFF2-40B4-BE49-F238E27FC236}">
              <a16:creationId xmlns:a16="http://schemas.microsoft.com/office/drawing/2014/main" id="{6A9FC835-3CD2-4620-9225-70FDE6AE0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238169449"/>
          <a:ext cx="666750" cy="666750"/>
        </a:xfrm>
        <a:prstGeom prst="rect">
          <a:avLst/>
        </a:prstGeom>
      </xdr:spPr>
    </xdr:pic>
    <xdr:clientData/>
  </xdr:twoCellAnchor>
  <xdr:twoCellAnchor>
    <xdr:from>
      <xdr:col>1</xdr:col>
      <xdr:colOff>206376</xdr:colOff>
      <xdr:row>286</xdr:row>
      <xdr:rowOff>57150</xdr:rowOff>
    </xdr:from>
    <xdr:to>
      <xdr:col>1</xdr:col>
      <xdr:colOff>920750</xdr:colOff>
      <xdr:row>286</xdr:row>
      <xdr:rowOff>771524</xdr:rowOff>
    </xdr:to>
    <xdr:pic>
      <xdr:nvPicPr>
        <xdr:cNvPr id="676" name="Imagen 675">
          <a:extLst>
            <a:ext uri="{FF2B5EF4-FFF2-40B4-BE49-F238E27FC236}">
              <a16:creationId xmlns:a16="http://schemas.microsoft.com/office/drawing/2014/main" id="{A8F18439-618E-4E5E-BC99-0BA537B3C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236381925"/>
          <a:ext cx="714374" cy="714374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287</xdr:row>
      <xdr:rowOff>57149</xdr:rowOff>
    </xdr:from>
    <xdr:to>
      <xdr:col>1</xdr:col>
      <xdr:colOff>920750</xdr:colOff>
      <xdr:row>287</xdr:row>
      <xdr:rowOff>803274</xdr:rowOff>
    </xdr:to>
    <xdr:pic>
      <xdr:nvPicPr>
        <xdr:cNvPr id="677" name="Imagen 676">
          <a:extLst>
            <a:ext uri="{FF2B5EF4-FFF2-40B4-BE49-F238E27FC236}">
              <a16:creationId xmlns:a16="http://schemas.microsoft.com/office/drawing/2014/main" id="{5DBC1F6A-0B54-4FFD-A93A-F2FA9B13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237267749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291</xdr:row>
      <xdr:rowOff>47624</xdr:rowOff>
    </xdr:from>
    <xdr:to>
      <xdr:col>1</xdr:col>
      <xdr:colOff>1009650</xdr:colOff>
      <xdr:row>291</xdr:row>
      <xdr:rowOff>882649</xdr:rowOff>
    </xdr:to>
    <xdr:pic>
      <xdr:nvPicPr>
        <xdr:cNvPr id="678" name="Imagen 677">
          <a:extLst>
            <a:ext uri="{FF2B5EF4-FFF2-40B4-BE49-F238E27FC236}">
              <a16:creationId xmlns:a16="http://schemas.microsoft.com/office/drawing/2014/main" id="{709389CD-B294-42A8-8893-58D3F8A84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240801524"/>
          <a:ext cx="835025" cy="83502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294</xdr:row>
      <xdr:rowOff>41275</xdr:rowOff>
    </xdr:from>
    <xdr:to>
      <xdr:col>1</xdr:col>
      <xdr:colOff>984250</xdr:colOff>
      <xdr:row>294</xdr:row>
      <xdr:rowOff>835025</xdr:rowOff>
    </xdr:to>
    <xdr:pic>
      <xdr:nvPicPr>
        <xdr:cNvPr id="679" name="Imagen 678">
          <a:extLst>
            <a:ext uri="{FF2B5EF4-FFF2-40B4-BE49-F238E27FC236}">
              <a16:creationId xmlns:a16="http://schemas.microsoft.com/office/drawing/2014/main" id="{C8D59D27-E985-4FBD-A42F-D48D6521A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43452650"/>
          <a:ext cx="793750" cy="793750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293</xdr:row>
      <xdr:rowOff>73025</xdr:rowOff>
    </xdr:from>
    <xdr:to>
      <xdr:col>1</xdr:col>
      <xdr:colOff>936625</xdr:colOff>
      <xdr:row>293</xdr:row>
      <xdr:rowOff>835025</xdr:rowOff>
    </xdr:to>
    <xdr:pic>
      <xdr:nvPicPr>
        <xdr:cNvPr id="680" name="Imagen 679">
          <a:extLst>
            <a:ext uri="{FF2B5EF4-FFF2-40B4-BE49-F238E27FC236}">
              <a16:creationId xmlns:a16="http://schemas.microsoft.com/office/drawing/2014/main" id="{AF6F78AA-8B52-4549-91B7-F081E1FB8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24259857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308</xdr:row>
      <xdr:rowOff>104775</xdr:rowOff>
    </xdr:from>
    <xdr:to>
      <xdr:col>1</xdr:col>
      <xdr:colOff>841375</xdr:colOff>
      <xdr:row>308</xdr:row>
      <xdr:rowOff>835025</xdr:rowOff>
    </xdr:to>
    <xdr:pic>
      <xdr:nvPicPr>
        <xdr:cNvPr id="681" name="Imagen 680">
          <a:extLst>
            <a:ext uri="{FF2B5EF4-FFF2-40B4-BE49-F238E27FC236}">
              <a16:creationId xmlns:a16="http://schemas.microsoft.com/office/drawing/2014/main" id="{CD2E9032-7108-4E00-A114-B8D0B4DBC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255917700"/>
          <a:ext cx="730250" cy="730250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309</xdr:row>
      <xdr:rowOff>120650</xdr:rowOff>
    </xdr:from>
    <xdr:to>
      <xdr:col>1</xdr:col>
      <xdr:colOff>904875</xdr:colOff>
      <xdr:row>309</xdr:row>
      <xdr:rowOff>850900</xdr:rowOff>
    </xdr:to>
    <xdr:pic>
      <xdr:nvPicPr>
        <xdr:cNvPr id="682" name="Imagen 681">
          <a:extLst>
            <a:ext uri="{FF2B5EF4-FFF2-40B4-BE49-F238E27FC236}">
              <a16:creationId xmlns:a16="http://schemas.microsoft.com/office/drawing/2014/main" id="{17D6993D-9939-4139-BE07-22CECCE24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256819400"/>
          <a:ext cx="730250" cy="730250"/>
        </a:xfrm>
        <a:prstGeom prst="rect">
          <a:avLst/>
        </a:prstGeom>
      </xdr:spPr>
    </xdr:pic>
    <xdr:clientData/>
  </xdr:twoCellAnchor>
  <xdr:twoCellAnchor>
    <xdr:from>
      <xdr:col>1</xdr:col>
      <xdr:colOff>174626</xdr:colOff>
      <xdr:row>310</xdr:row>
      <xdr:rowOff>47625</xdr:rowOff>
    </xdr:from>
    <xdr:to>
      <xdr:col>1</xdr:col>
      <xdr:colOff>977900</xdr:colOff>
      <xdr:row>310</xdr:row>
      <xdr:rowOff>850899</xdr:rowOff>
    </xdr:to>
    <xdr:pic>
      <xdr:nvPicPr>
        <xdr:cNvPr id="683" name="Imagen 682">
          <a:extLst>
            <a:ext uri="{FF2B5EF4-FFF2-40B4-BE49-F238E27FC236}">
              <a16:creationId xmlns:a16="http://schemas.microsoft.com/office/drawing/2014/main" id="{310A0CC8-E8FD-48A7-AA94-631E0965C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1" y="257632200"/>
          <a:ext cx="803274" cy="803274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337</xdr:row>
      <xdr:rowOff>142875</xdr:rowOff>
    </xdr:from>
    <xdr:to>
      <xdr:col>1</xdr:col>
      <xdr:colOff>803275</xdr:colOff>
      <xdr:row>337</xdr:row>
      <xdr:rowOff>819149</xdr:rowOff>
    </xdr:to>
    <xdr:pic>
      <xdr:nvPicPr>
        <xdr:cNvPr id="684" name="Imagen 683">
          <a:extLst>
            <a:ext uri="{FF2B5EF4-FFF2-40B4-BE49-F238E27FC236}">
              <a16:creationId xmlns:a16="http://schemas.microsoft.com/office/drawing/2014/main" id="{0E41378C-68DC-4F07-B5BE-DAFD6B7E8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6" y="278558625"/>
          <a:ext cx="676274" cy="676274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338</xdr:row>
      <xdr:rowOff>136524</xdr:rowOff>
    </xdr:from>
    <xdr:to>
      <xdr:col>1</xdr:col>
      <xdr:colOff>809625</xdr:colOff>
      <xdr:row>338</xdr:row>
      <xdr:rowOff>850899</xdr:rowOff>
    </xdr:to>
    <xdr:pic>
      <xdr:nvPicPr>
        <xdr:cNvPr id="685" name="Imagen 684">
          <a:extLst>
            <a:ext uri="{FF2B5EF4-FFF2-40B4-BE49-F238E27FC236}">
              <a16:creationId xmlns:a16="http://schemas.microsoft.com/office/drawing/2014/main" id="{E7C68634-94C8-4B13-A28F-DB4B817CC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79438099"/>
          <a:ext cx="714375" cy="714375"/>
        </a:xfrm>
        <a:prstGeom prst="rect">
          <a:avLst/>
        </a:prstGeom>
      </xdr:spPr>
    </xdr:pic>
    <xdr:clientData/>
  </xdr:twoCellAnchor>
  <xdr:twoCellAnchor>
    <xdr:from>
      <xdr:col>1</xdr:col>
      <xdr:colOff>111124</xdr:colOff>
      <xdr:row>339</xdr:row>
      <xdr:rowOff>104775</xdr:rowOff>
    </xdr:from>
    <xdr:to>
      <xdr:col>1</xdr:col>
      <xdr:colOff>857249</xdr:colOff>
      <xdr:row>339</xdr:row>
      <xdr:rowOff>850900</xdr:rowOff>
    </xdr:to>
    <xdr:pic>
      <xdr:nvPicPr>
        <xdr:cNvPr id="686" name="Imagen 685">
          <a:extLst>
            <a:ext uri="{FF2B5EF4-FFF2-40B4-BE49-F238E27FC236}">
              <a16:creationId xmlns:a16="http://schemas.microsoft.com/office/drawing/2014/main" id="{F514778A-E943-45D6-A122-8F34AED83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49" y="280292175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340</xdr:row>
      <xdr:rowOff>95250</xdr:rowOff>
    </xdr:from>
    <xdr:to>
      <xdr:col>1</xdr:col>
      <xdr:colOff>850899</xdr:colOff>
      <xdr:row>340</xdr:row>
      <xdr:rowOff>819149</xdr:rowOff>
    </xdr:to>
    <xdr:pic>
      <xdr:nvPicPr>
        <xdr:cNvPr id="687" name="Imagen 686">
          <a:extLst>
            <a:ext uri="{FF2B5EF4-FFF2-40B4-BE49-F238E27FC236}">
              <a16:creationId xmlns:a16="http://schemas.microsoft.com/office/drawing/2014/main" id="{86C9F4B2-00A6-4A14-A7B4-B3AE6CCEA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281168475"/>
          <a:ext cx="723899" cy="723899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341</xdr:row>
      <xdr:rowOff>25399</xdr:rowOff>
    </xdr:from>
    <xdr:to>
      <xdr:col>1</xdr:col>
      <xdr:colOff>936625</xdr:colOff>
      <xdr:row>341</xdr:row>
      <xdr:rowOff>850898</xdr:rowOff>
    </xdr:to>
    <xdr:pic>
      <xdr:nvPicPr>
        <xdr:cNvPr id="688" name="Imagen 687">
          <a:extLst>
            <a:ext uri="{FF2B5EF4-FFF2-40B4-BE49-F238E27FC236}">
              <a16:creationId xmlns:a16="http://schemas.microsoft.com/office/drawing/2014/main" id="{35C9DAC0-2FEF-482C-BC6F-D952F8CD6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281984449"/>
          <a:ext cx="825499" cy="825499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343</xdr:row>
      <xdr:rowOff>25400</xdr:rowOff>
    </xdr:from>
    <xdr:to>
      <xdr:col>1</xdr:col>
      <xdr:colOff>936625</xdr:colOff>
      <xdr:row>343</xdr:row>
      <xdr:rowOff>819150</xdr:rowOff>
    </xdr:to>
    <xdr:pic>
      <xdr:nvPicPr>
        <xdr:cNvPr id="689" name="Imagen 688">
          <a:extLst>
            <a:ext uri="{FF2B5EF4-FFF2-40B4-BE49-F238E27FC236}">
              <a16:creationId xmlns:a16="http://schemas.microsoft.com/office/drawing/2014/main" id="{92FE72C3-0D1E-467F-BE0C-5A5A0CD7A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83756100"/>
          <a:ext cx="793750" cy="793750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347</xdr:row>
      <xdr:rowOff>9525</xdr:rowOff>
    </xdr:from>
    <xdr:to>
      <xdr:col>1</xdr:col>
      <xdr:colOff>920750</xdr:colOff>
      <xdr:row>347</xdr:row>
      <xdr:rowOff>819149</xdr:rowOff>
    </xdr:to>
    <xdr:pic>
      <xdr:nvPicPr>
        <xdr:cNvPr id="690" name="Imagen 689">
          <a:extLst>
            <a:ext uri="{FF2B5EF4-FFF2-40B4-BE49-F238E27FC236}">
              <a16:creationId xmlns:a16="http://schemas.microsoft.com/office/drawing/2014/main" id="{64D3C98C-0377-4E5C-B2CB-64573397A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287093025"/>
          <a:ext cx="809624" cy="809624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349</xdr:row>
      <xdr:rowOff>15876</xdr:rowOff>
    </xdr:from>
    <xdr:to>
      <xdr:col>1</xdr:col>
      <xdr:colOff>930274</xdr:colOff>
      <xdr:row>349</xdr:row>
      <xdr:rowOff>819150</xdr:rowOff>
    </xdr:to>
    <xdr:pic>
      <xdr:nvPicPr>
        <xdr:cNvPr id="691" name="Imagen 690">
          <a:extLst>
            <a:ext uri="{FF2B5EF4-FFF2-40B4-BE49-F238E27FC236}">
              <a16:creationId xmlns:a16="http://schemas.microsoft.com/office/drawing/2014/main" id="{28E2117E-1E5D-44A9-928C-054945F2F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288871026"/>
          <a:ext cx="803274" cy="803274"/>
        </a:xfrm>
        <a:prstGeom prst="rect">
          <a:avLst/>
        </a:prstGeom>
      </xdr:spPr>
    </xdr:pic>
    <xdr:clientData/>
  </xdr:twoCellAnchor>
  <xdr:twoCellAnchor>
    <xdr:from>
      <xdr:col>1</xdr:col>
      <xdr:colOff>95251</xdr:colOff>
      <xdr:row>348</xdr:row>
      <xdr:rowOff>25399</xdr:rowOff>
    </xdr:from>
    <xdr:to>
      <xdr:col>1</xdr:col>
      <xdr:colOff>920751</xdr:colOff>
      <xdr:row>348</xdr:row>
      <xdr:rowOff>850899</xdr:rowOff>
    </xdr:to>
    <xdr:pic>
      <xdr:nvPicPr>
        <xdr:cNvPr id="692" name="Imagen 691">
          <a:extLst>
            <a:ext uri="{FF2B5EF4-FFF2-40B4-BE49-F238E27FC236}">
              <a16:creationId xmlns:a16="http://schemas.microsoft.com/office/drawing/2014/main" id="{F52DFAF4-2C46-430C-BA0A-B52BFF37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287994724"/>
          <a:ext cx="825500" cy="825500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351</xdr:row>
      <xdr:rowOff>57149</xdr:rowOff>
    </xdr:from>
    <xdr:to>
      <xdr:col>1</xdr:col>
      <xdr:colOff>857251</xdr:colOff>
      <xdr:row>351</xdr:row>
      <xdr:rowOff>787399</xdr:rowOff>
    </xdr:to>
    <xdr:pic>
      <xdr:nvPicPr>
        <xdr:cNvPr id="693" name="Imagen 692">
          <a:extLst>
            <a:ext uri="{FF2B5EF4-FFF2-40B4-BE49-F238E27FC236}">
              <a16:creationId xmlns:a16="http://schemas.microsoft.com/office/drawing/2014/main" id="{8D5B6508-8364-4EFA-8286-4434FD414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6" y="290683949"/>
          <a:ext cx="730250" cy="730250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350</xdr:row>
      <xdr:rowOff>73024</xdr:rowOff>
    </xdr:from>
    <xdr:to>
      <xdr:col>1</xdr:col>
      <xdr:colOff>920751</xdr:colOff>
      <xdr:row>350</xdr:row>
      <xdr:rowOff>866774</xdr:rowOff>
    </xdr:to>
    <xdr:pic>
      <xdr:nvPicPr>
        <xdr:cNvPr id="694" name="Imagen 693">
          <a:extLst>
            <a:ext uri="{FF2B5EF4-FFF2-40B4-BE49-F238E27FC236}">
              <a16:creationId xmlns:a16="http://schemas.microsoft.com/office/drawing/2014/main" id="{BD192A99-CF9A-4484-9B39-59B76E0FB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6" y="289813999"/>
          <a:ext cx="793750" cy="793750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353</xdr:row>
      <xdr:rowOff>73024</xdr:rowOff>
    </xdr:from>
    <xdr:to>
      <xdr:col>1</xdr:col>
      <xdr:colOff>920751</xdr:colOff>
      <xdr:row>353</xdr:row>
      <xdr:rowOff>866774</xdr:rowOff>
    </xdr:to>
    <xdr:pic>
      <xdr:nvPicPr>
        <xdr:cNvPr id="695" name="Imagen 694">
          <a:extLst>
            <a:ext uri="{FF2B5EF4-FFF2-40B4-BE49-F238E27FC236}">
              <a16:creationId xmlns:a16="http://schemas.microsoft.com/office/drawing/2014/main" id="{B6CB2912-D76C-4F8E-A33B-1C76CEBB1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6" y="292471474"/>
          <a:ext cx="793750" cy="793750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352</xdr:row>
      <xdr:rowOff>41274</xdr:rowOff>
    </xdr:from>
    <xdr:to>
      <xdr:col>1</xdr:col>
      <xdr:colOff>873126</xdr:colOff>
      <xdr:row>352</xdr:row>
      <xdr:rowOff>771524</xdr:rowOff>
    </xdr:to>
    <xdr:pic>
      <xdr:nvPicPr>
        <xdr:cNvPr id="696" name="Imagen 695">
          <a:extLst>
            <a:ext uri="{FF2B5EF4-FFF2-40B4-BE49-F238E27FC236}">
              <a16:creationId xmlns:a16="http://schemas.microsoft.com/office/drawing/2014/main" id="{B65AA649-955F-465B-B25F-4A483F42A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291553899"/>
          <a:ext cx="730250" cy="730250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355</xdr:row>
      <xdr:rowOff>57150</xdr:rowOff>
    </xdr:from>
    <xdr:to>
      <xdr:col>1</xdr:col>
      <xdr:colOff>920750</xdr:colOff>
      <xdr:row>355</xdr:row>
      <xdr:rowOff>835024</xdr:rowOff>
    </xdr:to>
    <xdr:pic>
      <xdr:nvPicPr>
        <xdr:cNvPr id="697" name="Imagen 696">
          <a:extLst>
            <a:ext uri="{FF2B5EF4-FFF2-40B4-BE49-F238E27FC236}">
              <a16:creationId xmlns:a16="http://schemas.microsoft.com/office/drawing/2014/main" id="{3612F0F5-AE19-4B3A-96FC-D32AA90B2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294227250"/>
          <a:ext cx="777874" cy="777874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354</xdr:row>
      <xdr:rowOff>95250</xdr:rowOff>
    </xdr:from>
    <xdr:to>
      <xdr:col>1</xdr:col>
      <xdr:colOff>914400</xdr:colOff>
      <xdr:row>354</xdr:row>
      <xdr:rowOff>850900</xdr:rowOff>
    </xdr:to>
    <xdr:pic>
      <xdr:nvPicPr>
        <xdr:cNvPr id="698" name="Imagen 697">
          <a:extLst>
            <a:ext uri="{FF2B5EF4-FFF2-40B4-BE49-F238E27FC236}">
              <a16:creationId xmlns:a16="http://schemas.microsoft.com/office/drawing/2014/main" id="{327683E2-5F20-4B97-8A07-EC1755FDB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293379525"/>
          <a:ext cx="755650" cy="75565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357</xdr:row>
      <xdr:rowOff>25399</xdr:rowOff>
    </xdr:from>
    <xdr:to>
      <xdr:col>1</xdr:col>
      <xdr:colOff>984250</xdr:colOff>
      <xdr:row>357</xdr:row>
      <xdr:rowOff>866774</xdr:rowOff>
    </xdr:to>
    <xdr:pic>
      <xdr:nvPicPr>
        <xdr:cNvPr id="699" name="Imagen 698">
          <a:extLst>
            <a:ext uri="{FF2B5EF4-FFF2-40B4-BE49-F238E27FC236}">
              <a16:creationId xmlns:a16="http://schemas.microsoft.com/office/drawing/2014/main" id="{846BE928-4ACA-4D61-BC23-23DB3525E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95967149"/>
          <a:ext cx="841375" cy="84137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356</xdr:row>
      <xdr:rowOff>41275</xdr:rowOff>
    </xdr:from>
    <xdr:to>
      <xdr:col>1</xdr:col>
      <xdr:colOff>920749</xdr:colOff>
      <xdr:row>356</xdr:row>
      <xdr:rowOff>803274</xdr:rowOff>
    </xdr:to>
    <xdr:pic>
      <xdr:nvPicPr>
        <xdr:cNvPr id="700" name="Imagen 699">
          <a:extLst>
            <a:ext uri="{FF2B5EF4-FFF2-40B4-BE49-F238E27FC236}">
              <a16:creationId xmlns:a16="http://schemas.microsoft.com/office/drawing/2014/main" id="{566391DF-9911-469D-ADFF-B8E5B2BD1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295097200"/>
          <a:ext cx="761999" cy="761999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358</xdr:row>
      <xdr:rowOff>79375</xdr:rowOff>
    </xdr:from>
    <xdr:to>
      <xdr:col>1</xdr:col>
      <xdr:colOff>882649</xdr:colOff>
      <xdr:row>358</xdr:row>
      <xdr:rowOff>708024</xdr:rowOff>
    </xdr:to>
    <xdr:pic>
      <xdr:nvPicPr>
        <xdr:cNvPr id="701" name="Imagen 700">
          <a:extLst>
            <a:ext uri="{FF2B5EF4-FFF2-40B4-BE49-F238E27FC236}">
              <a16:creationId xmlns:a16="http://schemas.microsoft.com/office/drawing/2014/main" id="{4D35C17E-F43F-4455-923E-F2F9073A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296906950"/>
          <a:ext cx="628649" cy="628649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359</xdr:row>
      <xdr:rowOff>120650</xdr:rowOff>
    </xdr:from>
    <xdr:to>
      <xdr:col>1</xdr:col>
      <xdr:colOff>889000</xdr:colOff>
      <xdr:row>359</xdr:row>
      <xdr:rowOff>755650</xdr:rowOff>
    </xdr:to>
    <xdr:pic>
      <xdr:nvPicPr>
        <xdr:cNvPr id="702" name="Imagen 701">
          <a:extLst>
            <a:ext uri="{FF2B5EF4-FFF2-40B4-BE49-F238E27FC236}">
              <a16:creationId xmlns:a16="http://schemas.microsoft.com/office/drawing/2014/main" id="{2B029B82-66E8-421F-B255-07EF54D72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297834050"/>
          <a:ext cx="635000" cy="635000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360</xdr:row>
      <xdr:rowOff>104774</xdr:rowOff>
    </xdr:from>
    <xdr:to>
      <xdr:col>1</xdr:col>
      <xdr:colOff>904875</xdr:colOff>
      <xdr:row>360</xdr:row>
      <xdr:rowOff>755649</xdr:rowOff>
    </xdr:to>
    <xdr:pic>
      <xdr:nvPicPr>
        <xdr:cNvPr id="703" name="Imagen 702">
          <a:extLst>
            <a:ext uri="{FF2B5EF4-FFF2-40B4-BE49-F238E27FC236}">
              <a16:creationId xmlns:a16="http://schemas.microsoft.com/office/drawing/2014/main" id="{35874F89-1B10-4A0D-B061-B9C8C1AF0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298703999"/>
          <a:ext cx="650875" cy="650875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361</xdr:row>
      <xdr:rowOff>104774</xdr:rowOff>
    </xdr:from>
    <xdr:to>
      <xdr:col>1</xdr:col>
      <xdr:colOff>952500</xdr:colOff>
      <xdr:row>361</xdr:row>
      <xdr:rowOff>819149</xdr:rowOff>
    </xdr:to>
    <xdr:pic>
      <xdr:nvPicPr>
        <xdr:cNvPr id="704" name="Imagen 703">
          <a:extLst>
            <a:ext uri="{FF2B5EF4-FFF2-40B4-BE49-F238E27FC236}">
              <a16:creationId xmlns:a16="http://schemas.microsoft.com/office/drawing/2014/main" id="{0C9E03C9-760E-455E-9D41-69BCCF3D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299589824"/>
          <a:ext cx="714375" cy="714375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362</xdr:row>
      <xdr:rowOff>25400</xdr:rowOff>
    </xdr:from>
    <xdr:to>
      <xdr:col>1</xdr:col>
      <xdr:colOff>936625</xdr:colOff>
      <xdr:row>362</xdr:row>
      <xdr:rowOff>850900</xdr:rowOff>
    </xdr:to>
    <xdr:pic>
      <xdr:nvPicPr>
        <xdr:cNvPr id="705" name="Imagen 704">
          <a:extLst>
            <a:ext uri="{FF2B5EF4-FFF2-40B4-BE49-F238E27FC236}">
              <a16:creationId xmlns:a16="http://schemas.microsoft.com/office/drawing/2014/main" id="{05FE027E-1C8D-47DD-B6EE-209B38193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6850" y="300396275"/>
          <a:ext cx="825500" cy="82550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363</xdr:row>
      <xdr:rowOff>63499</xdr:rowOff>
    </xdr:from>
    <xdr:to>
      <xdr:col>1</xdr:col>
      <xdr:colOff>977900</xdr:colOff>
      <xdr:row>363</xdr:row>
      <xdr:rowOff>898524</xdr:rowOff>
    </xdr:to>
    <xdr:pic>
      <xdr:nvPicPr>
        <xdr:cNvPr id="706" name="Imagen 705">
          <a:extLst>
            <a:ext uri="{FF2B5EF4-FFF2-40B4-BE49-F238E27FC236}">
              <a16:creationId xmlns:a16="http://schemas.microsoft.com/office/drawing/2014/main" id="{1EF2E30B-61C1-4661-BD5D-B2A6118B6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01320199"/>
          <a:ext cx="835025" cy="83502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364</xdr:row>
      <xdr:rowOff>104774</xdr:rowOff>
    </xdr:from>
    <xdr:to>
      <xdr:col>1</xdr:col>
      <xdr:colOff>984250</xdr:colOff>
      <xdr:row>364</xdr:row>
      <xdr:rowOff>946149</xdr:rowOff>
    </xdr:to>
    <xdr:pic>
      <xdr:nvPicPr>
        <xdr:cNvPr id="707" name="Imagen 706">
          <a:extLst>
            <a:ext uri="{FF2B5EF4-FFF2-40B4-BE49-F238E27FC236}">
              <a16:creationId xmlns:a16="http://schemas.microsoft.com/office/drawing/2014/main" id="{AC153658-18B0-419B-A157-3DD3B8A26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02371124"/>
          <a:ext cx="841375" cy="84137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369</xdr:row>
      <xdr:rowOff>9524</xdr:rowOff>
    </xdr:from>
    <xdr:to>
      <xdr:col>1</xdr:col>
      <xdr:colOff>952500</xdr:colOff>
      <xdr:row>369</xdr:row>
      <xdr:rowOff>787399</xdr:rowOff>
    </xdr:to>
    <xdr:pic>
      <xdr:nvPicPr>
        <xdr:cNvPr id="708" name="Imagen 707">
          <a:extLst>
            <a:ext uri="{FF2B5EF4-FFF2-40B4-BE49-F238E27FC236}">
              <a16:creationId xmlns:a16="http://schemas.microsoft.com/office/drawing/2014/main" id="{1EBC2318-AE6F-4964-A4C7-679FBDF76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306828824"/>
          <a:ext cx="777875" cy="777875"/>
        </a:xfrm>
        <a:prstGeom prst="rect">
          <a:avLst/>
        </a:prstGeom>
      </xdr:spPr>
    </xdr:pic>
    <xdr:clientData/>
  </xdr:twoCellAnchor>
  <xdr:twoCellAnchor>
    <xdr:from>
      <xdr:col>1</xdr:col>
      <xdr:colOff>95251</xdr:colOff>
      <xdr:row>370</xdr:row>
      <xdr:rowOff>0</xdr:rowOff>
    </xdr:from>
    <xdr:to>
      <xdr:col>1</xdr:col>
      <xdr:colOff>930275</xdr:colOff>
      <xdr:row>370</xdr:row>
      <xdr:rowOff>835024</xdr:rowOff>
    </xdr:to>
    <xdr:pic>
      <xdr:nvPicPr>
        <xdr:cNvPr id="709" name="Imagen 708">
          <a:extLst>
            <a:ext uri="{FF2B5EF4-FFF2-40B4-BE49-F238E27FC236}">
              <a16:creationId xmlns:a16="http://schemas.microsoft.com/office/drawing/2014/main" id="{57DEA4AD-189B-4733-B598-11A51AB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307705125"/>
          <a:ext cx="835024" cy="835024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373</xdr:row>
      <xdr:rowOff>57150</xdr:rowOff>
    </xdr:from>
    <xdr:to>
      <xdr:col>1</xdr:col>
      <xdr:colOff>889000</xdr:colOff>
      <xdr:row>373</xdr:row>
      <xdr:rowOff>787400</xdr:rowOff>
    </xdr:to>
    <xdr:pic>
      <xdr:nvPicPr>
        <xdr:cNvPr id="710" name="Imagen 709">
          <a:extLst>
            <a:ext uri="{FF2B5EF4-FFF2-40B4-BE49-F238E27FC236}">
              <a16:creationId xmlns:a16="http://schemas.microsoft.com/office/drawing/2014/main" id="{4C00C515-8A6D-4753-9EA7-34C524FD0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310419750"/>
          <a:ext cx="730250" cy="730250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374</xdr:row>
      <xdr:rowOff>9525</xdr:rowOff>
    </xdr:from>
    <xdr:to>
      <xdr:col>1</xdr:col>
      <xdr:colOff>920750</xdr:colOff>
      <xdr:row>374</xdr:row>
      <xdr:rowOff>771525</xdr:rowOff>
    </xdr:to>
    <xdr:pic>
      <xdr:nvPicPr>
        <xdr:cNvPr id="711" name="Imagen 710">
          <a:extLst>
            <a:ext uri="{FF2B5EF4-FFF2-40B4-BE49-F238E27FC236}">
              <a16:creationId xmlns:a16="http://schemas.microsoft.com/office/drawing/2014/main" id="{027098AF-A079-4363-B1B5-A74AF23C6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31125795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375</xdr:row>
      <xdr:rowOff>31751</xdr:rowOff>
    </xdr:from>
    <xdr:to>
      <xdr:col>1</xdr:col>
      <xdr:colOff>898524</xdr:colOff>
      <xdr:row>375</xdr:row>
      <xdr:rowOff>771525</xdr:rowOff>
    </xdr:to>
    <xdr:pic>
      <xdr:nvPicPr>
        <xdr:cNvPr id="712" name="Imagen 711">
          <a:extLst>
            <a:ext uri="{FF2B5EF4-FFF2-40B4-BE49-F238E27FC236}">
              <a16:creationId xmlns:a16="http://schemas.microsoft.com/office/drawing/2014/main" id="{5734A11E-D667-40B9-BB0A-5E90EA9D4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312166001"/>
          <a:ext cx="739774" cy="739774"/>
        </a:xfrm>
        <a:prstGeom prst="rect">
          <a:avLst/>
        </a:prstGeom>
      </xdr:spPr>
    </xdr:pic>
    <xdr:clientData/>
  </xdr:twoCellAnchor>
  <xdr:twoCellAnchor>
    <xdr:from>
      <xdr:col>1</xdr:col>
      <xdr:colOff>95251</xdr:colOff>
      <xdr:row>376</xdr:row>
      <xdr:rowOff>9524</xdr:rowOff>
    </xdr:from>
    <xdr:to>
      <xdr:col>1</xdr:col>
      <xdr:colOff>889000</xdr:colOff>
      <xdr:row>376</xdr:row>
      <xdr:rowOff>803273</xdr:rowOff>
    </xdr:to>
    <xdr:pic>
      <xdr:nvPicPr>
        <xdr:cNvPr id="713" name="Imagen 712">
          <a:extLst>
            <a:ext uri="{FF2B5EF4-FFF2-40B4-BE49-F238E27FC236}">
              <a16:creationId xmlns:a16="http://schemas.microsoft.com/office/drawing/2014/main" id="{609711D1-8F6A-492D-B2B0-C7B36346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313029599"/>
          <a:ext cx="793749" cy="793749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379</xdr:row>
      <xdr:rowOff>31750</xdr:rowOff>
    </xdr:from>
    <xdr:to>
      <xdr:col>1</xdr:col>
      <xdr:colOff>914400</xdr:colOff>
      <xdr:row>379</xdr:row>
      <xdr:rowOff>835024</xdr:rowOff>
    </xdr:to>
    <xdr:pic>
      <xdr:nvPicPr>
        <xdr:cNvPr id="714" name="Imagen 713">
          <a:extLst>
            <a:ext uri="{FF2B5EF4-FFF2-40B4-BE49-F238E27FC236}">
              <a16:creationId xmlns:a16="http://schemas.microsoft.com/office/drawing/2014/main" id="{C3AE77E0-3696-4A1C-9410-E030D5EAF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315709300"/>
          <a:ext cx="803274" cy="803274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380</xdr:row>
      <xdr:rowOff>41274</xdr:rowOff>
    </xdr:from>
    <xdr:to>
      <xdr:col>1</xdr:col>
      <xdr:colOff>889000</xdr:colOff>
      <xdr:row>380</xdr:row>
      <xdr:rowOff>819149</xdr:rowOff>
    </xdr:to>
    <xdr:pic>
      <xdr:nvPicPr>
        <xdr:cNvPr id="715" name="Imagen 714">
          <a:extLst>
            <a:ext uri="{FF2B5EF4-FFF2-40B4-BE49-F238E27FC236}">
              <a16:creationId xmlns:a16="http://schemas.microsoft.com/office/drawing/2014/main" id="{71105ADF-31FB-428B-9518-0E697CC2A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316604649"/>
          <a:ext cx="777875" cy="777875"/>
        </a:xfrm>
        <a:prstGeom prst="rect">
          <a:avLst/>
        </a:prstGeom>
      </xdr:spPr>
    </xdr:pic>
    <xdr:clientData/>
  </xdr:twoCellAnchor>
  <xdr:twoCellAnchor>
    <xdr:from>
      <xdr:col>1</xdr:col>
      <xdr:colOff>79375</xdr:colOff>
      <xdr:row>381</xdr:row>
      <xdr:rowOff>25400</xdr:rowOff>
    </xdr:from>
    <xdr:to>
      <xdr:col>1</xdr:col>
      <xdr:colOff>904875</xdr:colOff>
      <xdr:row>381</xdr:row>
      <xdr:rowOff>850900</xdr:rowOff>
    </xdr:to>
    <xdr:pic>
      <xdr:nvPicPr>
        <xdr:cNvPr id="716" name="Imagen 715">
          <a:extLst>
            <a:ext uri="{FF2B5EF4-FFF2-40B4-BE49-F238E27FC236}">
              <a16:creationId xmlns:a16="http://schemas.microsoft.com/office/drawing/2014/main" id="{984C343E-1D04-485B-91BE-45250B868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317474600"/>
          <a:ext cx="825500" cy="825500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382</xdr:row>
      <xdr:rowOff>63500</xdr:rowOff>
    </xdr:from>
    <xdr:to>
      <xdr:col>1</xdr:col>
      <xdr:colOff>882650</xdr:colOff>
      <xdr:row>382</xdr:row>
      <xdr:rowOff>850900</xdr:rowOff>
    </xdr:to>
    <xdr:pic>
      <xdr:nvPicPr>
        <xdr:cNvPr id="717" name="Imagen 716">
          <a:extLst>
            <a:ext uri="{FF2B5EF4-FFF2-40B4-BE49-F238E27FC236}">
              <a16:creationId xmlns:a16="http://schemas.microsoft.com/office/drawing/2014/main" id="{22F14A85-7152-4E84-BE19-0BF9D5F5C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18398525"/>
          <a:ext cx="787400" cy="787400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383</xdr:row>
      <xdr:rowOff>31749</xdr:rowOff>
    </xdr:from>
    <xdr:to>
      <xdr:col>1</xdr:col>
      <xdr:colOff>914400</xdr:colOff>
      <xdr:row>383</xdr:row>
      <xdr:rowOff>835024</xdr:rowOff>
    </xdr:to>
    <xdr:pic>
      <xdr:nvPicPr>
        <xdr:cNvPr id="718" name="Imagen 717">
          <a:extLst>
            <a:ext uri="{FF2B5EF4-FFF2-40B4-BE49-F238E27FC236}">
              <a16:creationId xmlns:a16="http://schemas.microsoft.com/office/drawing/2014/main" id="{C96EA2FB-6A34-4C3B-AF17-377C15E76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319252599"/>
          <a:ext cx="803275" cy="80327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384</xdr:row>
      <xdr:rowOff>57149</xdr:rowOff>
    </xdr:from>
    <xdr:to>
      <xdr:col>1</xdr:col>
      <xdr:colOff>841375</xdr:colOff>
      <xdr:row>384</xdr:row>
      <xdr:rowOff>739774</xdr:rowOff>
    </xdr:to>
    <xdr:pic>
      <xdr:nvPicPr>
        <xdr:cNvPr id="719" name="Imagen 718">
          <a:extLst>
            <a:ext uri="{FF2B5EF4-FFF2-40B4-BE49-F238E27FC236}">
              <a16:creationId xmlns:a16="http://schemas.microsoft.com/office/drawing/2014/main" id="{4D9ACFA3-4E4A-472B-ACA0-3A4B6D52A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320163824"/>
          <a:ext cx="682625" cy="682625"/>
        </a:xfrm>
        <a:prstGeom prst="rect">
          <a:avLst/>
        </a:prstGeom>
      </xdr:spPr>
    </xdr:pic>
    <xdr:clientData/>
  </xdr:twoCellAnchor>
  <xdr:twoCellAnchor>
    <xdr:from>
      <xdr:col>1</xdr:col>
      <xdr:colOff>22224</xdr:colOff>
      <xdr:row>385</xdr:row>
      <xdr:rowOff>63498</xdr:rowOff>
    </xdr:from>
    <xdr:to>
      <xdr:col>1</xdr:col>
      <xdr:colOff>920750</xdr:colOff>
      <xdr:row>385</xdr:row>
      <xdr:rowOff>962024</xdr:rowOff>
    </xdr:to>
    <xdr:pic>
      <xdr:nvPicPr>
        <xdr:cNvPr id="720" name="Imagen 719">
          <a:extLst>
            <a:ext uri="{FF2B5EF4-FFF2-40B4-BE49-F238E27FC236}">
              <a16:creationId xmlns:a16="http://schemas.microsoft.com/office/drawing/2014/main" id="{7F5A613A-CB8E-4BDD-8EA8-5DBEE8F0B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7949" y="321055998"/>
          <a:ext cx="898526" cy="898526"/>
        </a:xfrm>
        <a:prstGeom prst="rect">
          <a:avLst/>
        </a:prstGeom>
      </xdr:spPr>
    </xdr:pic>
    <xdr:clientData/>
  </xdr:twoCellAnchor>
  <xdr:twoCellAnchor>
    <xdr:from>
      <xdr:col>1</xdr:col>
      <xdr:colOff>15875</xdr:colOff>
      <xdr:row>386</xdr:row>
      <xdr:rowOff>9525</xdr:rowOff>
    </xdr:from>
    <xdr:to>
      <xdr:col>1</xdr:col>
      <xdr:colOff>968375</xdr:colOff>
      <xdr:row>386</xdr:row>
      <xdr:rowOff>962025</xdr:rowOff>
    </xdr:to>
    <xdr:pic>
      <xdr:nvPicPr>
        <xdr:cNvPr id="721" name="Imagen 720">
          <a:extLst>
            <a:ext uri="{FF2B5EF4-FFF2-40B4-BE49-F238E27FC236}">
              <a16:creationId xmlns:a16="http://schemas.microsoft.com/office/drawing/2014/main" id="{6A8AA818-D067-4D0B-8F37-0FF483ACC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322011675"/>
          <a:ext cx="952500" cy="9525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387</xdr:row>
      <xdr:rowOff>57150</xdr:rowOff>
    </xdr:from>
    <xdr:to>
      <xdr:col>1</xdr:col>
      <xdr:colOff>904875</xdr:colOff>
      <xdr:row>387</xdr:row>
      <xdr:rowOff>914400</xdr:rowOff>
    </xdr:to>
    <xdr:pic>
      <xdr:nvPicPr>
        <xdr:cNvPr id="722" name="Imagen 721">
          <a:extLst>
            <a:ext uri="{FF2B5EF4-FFF2-40B4-BE49-F238E27FC236}">
              <a16:creationId xmlns:a16="http://schemas.microsoft.com/office/drawing/2014/main" id="{72FA0BFE-4A69-4C36-88B5-A260964B1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23068950"/>
          <a:ext cx="857250" cy="85725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388</xdr:row>
      <xdr:rowOff>127000</xdr:rowOff>
    </xdr:from>
    <xdr:to>
      <xdr:col>1</xdr:col>
      <xdr:colOff>819150</xdr:colOff>
      <xdr:row>388</xdr:row>
      <xdr:rowOff>755650</xdr:rowOff>
    </xdr:to>
    <xdr:pic>
      <xdr:nvPicPr>
        <xdr:cNvPr id="723" name="Imagen 722">
          <a:extLst>
            <a:ext uri="{FF2B5EF4-FFF2-40B4-BE49-F238E27FC236}">
              <a16:creationId xmlns:a16="http://schemas.microsoft.com/office/drawing/2014/main" id="{718D13DA-1EF3-41B9-BA22-882D7445F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24148450"/>
          <a:ext cx="628650" cy="628650"/>
        </a:xfrm>
        <a:prstGeom prst="rect">
          <a:avLst/>
        </a:prstGeom>
      </xdr:spPr>
    </xdr:pic>
    <xdr:clientData/>
  </xdr:twoCellAnchor>
  <xdr:twoCellAnchor>
    <xdr:from>
      <xdr:col>1</xdr:col>
      <xdr:colOff>158751</xdr:colOff>
      <xdr:row>389</xdr:row>
      <xdr:rowOff>104774</xdr:rowOff>
    </xdr:from>
    <xdr:to>
      <xdr:col>1</xdr:col>
      <xdr:colOff>825501</xdr:colOff>
      <xdr:row>389</xdr:row>
      <xdr:rowOff>771524</xdr:rowOff>
    </xdr:to>
    <xdr:pic>
      <xdr:nvPicPr>
        <xdr:cNvPr id="724" name="Imagen 723">
          <a:extLst>
            <a:ext uri="{FF2B5EF4-FFF2-40B4-BE49-F238E27FC236}">
              <a16:creationId xmlns:a16="http://schemas.microsoft.com/office/drawing/2014/main" id="{5196DD5C-E933-4E7D-A060-04C5EEE8E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325012049"/>
          <a:ext cx="666750" cy="66675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390</xdr:row>
      <xdr:rowOff>57149</xdr:rowOff>
    </xdr:from>
    <xdr:to>
      <xdr:col>1</xdr:col>
      <xdr:colOff>889000</xdr:colOff>
      <xdr:row>390</xdr:row>
      <xdr:rowOff>803274</xdr:rowOff>
    </xdr:to>
    <xdr:pic>
      <xdr:nvPicPr>
        <xdr:cNvPr id="725" name="Imagen 724">
          <a:extLst>
            <a:ext uri="{FF2B5EF4-FFF2-40B4-BE49-F238E27FC236}">
              <a16:creationId xmlns:a16="http://schemas.microsoft.com/office/drawing/2014/main" id="{9C37BCD2-C784-4346-970D-66BAF393E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25850249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399</xdr:row>
      <xdr:rowOff>75525</xdr:rowOff>
    </xdr:from>
    <xdr:to>
      <xdr:col>1</xdr:col>
      <xdr:colOff>920750</xdr:colOff>
      <xdr:row>400</xdr:row>
      <xdr:rowOff>52449</xdr:rowOff>
    </xdr:to>
    <xdr:pic>
      <xdr:nvPicPr>
        <xdr:cNvPr id="726" name="Imagen 725">
          <a:extLst>
            <a:ext uri="{FF2B5EF4-FFF2-40B4-BE49-F238E27FC236}">
              <a16:creationId xmlns:a16="http://schemas.microsoft.com/office/drawing/2014/main" id="{DFCF9F1A-D14B-4564-B593-7AE755228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6475" y="334939175"/>
          <a:ext cx="862749" cy="857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402</xdr:row>
      <xdr:rowOff>47131</xdr:rowOff>
    </xdr:from>
    <xdr:to>
      <xdr:col>1</xdr:col>
      <xdr:colOff>1127125</xdr:colOff>
      <xdr:row>402</xdr:row>
      <xdr:rowOff>857251</xdr:rowOff>
    </xdr:to>
    <xdr:pic>
      <xdr:nvPicPr>
        <xdr:cNvPr id="727" name="Imagen 726">
          <a:extLst>
            <a:ext uri="{FF2B5EF4-FFF2-40B4-BE49-F238E27FC236}">
              <a16:creationId xmlns:a16="http://schemas.microsoft.com/office/drawing/2014/main" id="{9BA2A718-AAC8-42B2-9C31-0FED67E19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01365" y="337364141"/>
          <a:ext cx="810120" cy="12128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403</xdr:row>
      <xdr:rowOff>31750</xdr:rowOff>
    </xdr:from>
    <xdr:to>
      <xdr:col>1</xdr:col>
      <xdr:colOff>1220789</xdr:colOff>
      <xdr:row>403</xdr:row>
      <xdr:rowOff>873126</xdr:rowOff>
    </xdr:to>
    <xdr:pic>
      <xdr:nvPicPr>
        <xdr:cNvPr id="728" name="Imagen 727">
          <a:extLst>
            <a:ext uri="{FF2B5EF4-FFF2-40B4-BE49-F238E27FC236}">
              <a16:creationId xmlns:a16="http://schemas.microsoft.com/office/drawing/2014/main" id="{2935FCE3-F647-4FC8-B9A8-D96634C71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1619" y="338222431"/>
          <a:ext cx="841376" cy="1268414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408</xdr:row>
      <xdr:rowOff>103885</xdr:rowOff>
    </xdr:from>
    <xdr:to>
      <xdr:col>1</xdr:col>
      <xdr:colOff>857250</xdr:colOff>
      <xdr:row>408</xdr:row>
      <xdr:rowOff>754760</xdr:rowOff>
    </xdr:to>
    <xdr:pic>
      <xdr:nvPicPr>
        <xdr:cNvPr id="729" name="Imagen 728">
          <a:extLst>
            <a:ext uri="{FF2B5EF4-FFF2-40B4-BE49-F238E27FC236}">
              <a16:creationId xmlns:a16="http://schemas.microsoft.com/office/drawing/2014/main" id="{D95E6F7F-CF4E-470E-8EF9-358706E01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342718135"/>
          <a:ext cx="650875" cy="650875"/>
        </a:xfrm>
        <a:prstGeom prst="rect">
          <a:avLst/>
        </a:prstGeom>
      </xdr:spPr>
    </xdr:pic>
    <xdr:clientData/>
  </xdr:twoCellAnchor>
  <xdr:twoCellAnchor>
    <xdr:from>
      <xdr:col>1</xdr:col>
      <xdr:colOff>222251</xdr:colOff>
      <xdr:row>410</xdr:row>
      <xdr:rowOff>74549</xdr:rowOff>
    </xdr:from>
    <xdr:to>
      <xdr:col>1</xdr:col>
      <xdr:colOff>873125</xdr:colOff>
      <xdr:row>410</xdr:row>
      <xdr:rowOff>725423</xdr:rowOff>
    </xdr:to>
    <xdr:pic>
      <xdr:nvPicPr>
        <xdr:cNvPr id="730" name="Imagen 729">
          <a:extLst>
            <a:ext uri="{FF2B5EF4-FFF2-40B4-BE49-F238E27FC236}">
              <a16:creationId xmlns:a16="http://schemas.microsoft.com/office/drawing/2014/main" id="{7EC9E2C1-AFB5-4824-94AC-12CE69EC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6" y="344460449"/>
          <a:ext cx="650874" cy="650874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412</xdr:row>
      <xdr:rowOff>95249</xdr:rowOff>
    </xdr:from>
    <xdr:to>
      <xdr:col>1</xdr:col>
      <xdr:colOff>836041</xdr:colOff>
      <xdr:row>412</xdr:row>
      <xdr:rowOff>709040</xdr:rowOff>
    </xdr:to>
    <xdr:pic>
      <xdr:nvPicPr>
        <xdr:cNvPr id="731" name="Imagen 730">
          <a:extLst>
            <a:ext uri="{FF2B5EF4-FFF2-40B4-BE49-F238E27FC236}">
              <a16:creationId xmlns:a16="http://schemas.microsoft.com/office/drawing/2014/main" id="{C9224FB5-85E7-4CE8-9D10-116A02CA2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346252799"/>
          <a:ext cx="613791" cy="613791"/>
        </a:xfrm>
        <a:prstGeom prst="rect">
          <a:avLst/>
        </a:prstGeom>
      </xdr:spPr>
    </xdr:pic>
    <xdr:clientData/>
  </xdr:twoCellAnchor>
  <xdr:twoCellAnchor>
    <xdr:from>
      <xdr:col>1</xdr:col>
      <xdr:colOff>206376</xdr:colOff>
      <xdr:row>413</xdr:row>
      <xdr:rowOff>79375</xdr:rowOff>
    </xdr:from>
    <xdr:to>
      <xdr:col>1</xdr:col>
      <xdr:colOff>914400</xdr:colOff>
      <xdr:row>413</xdr:row>
      <xdr:rowOff>787399</xdr:rowOff>
    </xdr:to>
    <xdr:pic>
      <xdr:nvPicPr>
        <xdr:cNvPr id="732" name="Imagen 731">
          <a:extLst>
            <a:ext uri="{FF2B5EF4-FFF2-40B4-BE49-F238E27FC236}">
              <a16:creationId xmlns:a16="http://schemas.microsoft.com/office/drawing/2014/main" id="{6C3300BC-BBAE-40F2-B0C3-E6AEF3F98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347122750"/>
          <a:ext cx="708024" cy="708024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414</xdr:row>
      <xdr:rowOff>63500</xdr:rowOff>
    </xdr:from>
    <xdr:to>
      <xdr:col>1</xdr:col>
      <xdr:colOff>946149</xdr:colOff>
      <xdr:row>414</xdr:row>
      <xdr:rowOff>850899</xdr:rowOff>
    </xdr:to>
    <xdr:pic>
      <xdr:nvPicPr>
        <xdr:cNvPr id="733" name="Imagen 732">
          <a:extLst>
            <a:ext uri="{FF2B5EF4-FFF2-40B4-BE49-F238E27FC236}">
              <a16:creationId xmlns:a16="http://schemas.microsoft.com/office/drawing/2014/main" id="{533239D8-7E13-4320-9433-7E294E06D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347992700"/>
          <a:ext cx="787399" cy="787399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415</xdr:row>
      <xdr:rowOff>127000</xdr:rowOff>
    </xdr:from>
    <xdr:to>
      <xdr:col>1</xdr:col>
      <xdr:colOff>914400</xdr:colOff>
      <xdr:row>415</xdr:row>
      <xdr:rowOff>819150</xdr:rowOff>
    </xdr:to>
    <xdr:pic>
      <xdr:nvPicPr>
        <xdr:cNvPr id="734" name="Imagen 733">
          <a:extLst>
            <a:ext uri="{FF2B5EF4-FFF2-40B4-BE49-F238E27FC236}">
              <a16:creationId xmlns:a16="http://schemas.microsoft.com/office/drawing/2014/main" id="{7DFD098E-D71E-4E91-A4CE-253D07B4C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348942025"/>
          <a:ext cx="692150" cy="69215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418</xdr:row>
      <xdr:rowOff>126999</xdr:rowOff>
    </xdr:from>
    <xdr:to>
      <xdr:col>1</xdr:col>
      <xdr:colOff>930275</xdr:colOff>
      <xdr:row>418</xdr:row>
      <xdr:rowOff>866774</xdr:rowOff>
    </xdr:to>
    <xdr:pic>
      <xdr:nvPicPr>
        <xdr:cNvPr id="735" name="Imagen 734">
          <a:extLst>
            <a:ext uri="{FF2B5EF4-FFF2-40B4-BE49-F238E27FC236}">
              <a16:creationId xmlns:a16="http://schemas.microsoft.com/office/drawing/2014/main" id="{CD5558F8-5283-488C-891E-3282B4058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51599499"/>
          <a:ext cx="739775" cy="73977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419</xdr:row>
      <xdr:rowOff>95250</xdr:rowOff>
    </xdr:from>
    <xdr:to>
      <xdr:col>1</xdr:col>
      <xdr:colOff>962024</xdr:colOff>
      <xdr:row>420</xdr:row>
      <xdr:rowOff>25399</xdr:rowOff>
    </xdr:to>
    <xdr:pic>
      <xdr:nvPicPr>
        <xdr:cNvPr id="736" name="Imagen 735">
          <a:extLst>
            <a:ext uri="{FF2B5EF4-FFF2-40B4-BE49-F238E27FC236}">
              <a16:creationId xmlns:a16="http://schemas.microsoft.com/office/drawing/2014/main" id="{F31C21B1-832D-43F1-A5EC-07F90F939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52453575"/>
          <a:ext cx="819149" cy="815974"/>
        </a:xfrm>
        <a:prstGeom prst="rect">
          <a:avLst/>
        </a:prstGeom>
      </xdr:spPr>
    </xdr:pic>
    <xdr:clientData/>
  </xdr:twoCellAnchor>
  <xdr:twoCellAnchor>
    <xdr:from>
      <xdr:col>1</xdr:col>
      <xdr:colOff>174624</xdr:colOff>
      <xdr:row>420</xdr:row>
      <xdr:rowOff>57150</xdr:rowOff>
    </xdr:from>
    <xdr:to>
      <xdr:col>1</xdr:col>
      <xdr:colOff>984249</xdr:colOff>
      <xdr:row>420</xdr:row>
      <xdr:rowOff>866775</xdr:rowOff>
    </xdr:to>
    <xdr:pic>
      <xdr:nvPicPr>
        <xdr:cNvPr id="737" name="Imagen 736">
          <a:extLst>
            <a:ext uri="{FF2B5EF4-FFF2-40B4-BE49-F238E27FC236}">
              <a16:creationId xmlns:a16="http://schemas.microsoft.com/office/drawing/2014/main" id="{F2E69096-1A6E-470B-AF29-34F2B6EE2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49" y="353301300"/>
          <a:ext cx="809625" cy="809625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421</xdr:row>
      <xdr:rowOff>47625</xdr:rowOff>
    </xdr:from>
    <xdr:to>
      <xdr:col>1</xdr:col>
      <xdr:colOff>916291</xdr:colOff>
      <xdr:row>421</xdr:row>
      <xdr:rowOff>837130</xdr:rowOff>
    </xdr:to>
    <xdr:pic>
      <xdr:nvPicPr>
        <xdr:cNvPr id="738" name="Imagen 737">
          <a:extLst>
            <a:ext uri="{FF2B5EF4-FFF2-40B4-BE49-F238E27FC236}">
              <a16:creationId xmlns:a16="http://schemas.microsoft.com/office/drawing/2014/main" id="{96A6480D-8B3C-4FBC-AF4E-379B8668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354177600"/>
          <a:ext cx="789291" cy="78950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422</xdr:row>
      <xdr:rowOff>63500</xdr:rowOff>
    </xdr:from>
    <xdr:to>
      <xdr:col>1</xdr:col>
      <xdr:colOff>900423</xdr:colOff>
      <xdr:row>422</xdr:row>
      <xdr:rowOff>821254</xdr:rowOff>
    </xdr:to>
    <xdr:pic>
      <xdr:nvPicPr>
        <xdr:cNvPr id="739" name="Imagen 738">
          <a:extLst>
            <a:ext uri="{FF2B5EF4-FFF2-40B4-BE49-F238E27FC236}">
              <a16:creationId xmlns:a16="http://schemas.microsoft.com/office/drawing/2014/main" id="{BB12CEA5-6437-4CF7-BEA7-588A706D2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55079300"/>
          <a:ext cx="757548" cy="757754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417</xdr:row>
      <xdr:rowOff>79376</xdr:rowOff>
    </xdr:from>
    <xdr:to>
      <xdr:col>1</xdr:col>
      <xdr:colOff>993774</xdr:colOff>
      <xdr:row>417</xdr:row>
      <xdr:rowOff>850900</xdr:rowOff>
    </xdr:to>
    <xdr:pic>
      <xdr:nvPicPr>
        <xdr:cNvPr id="740" name="Imagen 739">
          <a:extLst>
            <a:ext uri="{FF2B5EF4-FFF2-40B4-BE49-F238E27FC236}">
              <a16:creationId xmlns:a16="http://schemas.microsoft.com/office/drawing/2014/main" id="{24146D6F-FAE7-4486-ADC9-32AFE44EA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350666051"/>
          <a:ext cx="771524" cy="771524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424</xdr:row>
      <xdr:rowOff>95250</xdr:rowOff>
    </xdr:from>
    <xdr:to>
      <xdr:col>1</xdr:col>
      <xdr:colOff>977899</xdr:colOff>
      <xdr:row>424</xdr:row>
      <xdr:rowOff>882649</xdr:rowOff>
    </xdr:to>
    <xdr:pic>
      <xdr:nvPicPr>
        <xdr:cNvPr id="741" name="Imagen 740">
          <a:extLst>
            <a:ext uri="{FF2B5EF4-FFF2-40B4-BE49-F238E27FC236}">
              <a16:creationId xmlns:a16="http://schemas.microsoft.com/office/drawing/2014/main" id="{21355475-B9FD-484D-BD9B-786508ACD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56882700"/>
          <a:ext cx="787399" cy="787399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425</xdr:row>
      <xdr:rowOff>25399</xdr:rowOff>
    </xdr:from>
    <xdr:to>
      <xdr:col>1</xdr:col>
      <xdr:colOff>1000125</xdr:colOff>
      <xdr:row>425</xdr:row>
      <xdr:rowOff>835024</xdr:rowOff>
    </xdr:to>
    <xdr:pic>
      <xdr:nvPicPr>
        <xdr:cNvPr id="742" name="Imagen 741">
          <a:extLst>
            <a:ext uri="{FF2B5EF4-FFF2-40B4-BE49-F238E27FC236}">
              <a16:creationId xmlns:a16="http://schemas.microsoft.com/office/drawing/2014/main" id="{5A2CC5BC-3C6E-45D4-8864-241199DF4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57698674"/>
          <a:ext cx="809625" cy="809625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426</xdr:row>
      <xdr:rowOff>9524</xdr:rowOff>
    </xdr:from>
    <xdr:to>
      <xdr:col>1</xdr:col>
      <xdr:colOff>1031876</xdr:colOff>
      <xdr:row>427</xdr:row>
      <xdr:rowOff>9524</xdr:rowOff>
    </xdr:to>
    <xdr:pic>
      <xdr:nvPicPr>
        <xdr:cNvPr id="743" name="Imagen 742">
          <a:extLst>
            <a:ext uri="{FF2B5EF4-FFF2-40B4-BE49-F238E27FC236}">
              <a16:creationId xmlns:a16="http://schemas.microsoft.com/office/drawing/2014/main" id="{53A3DC5C-4D25-4C94-89F1-7A845C877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358568624"/>
          <a:ext cx="889000" cy="885825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427</xdr:row>
      <xdr:rowOff>57150</xdr:rowOff>
    </xdr:from>
    <xdr:to>
      <xdr:col>1</xdr:col>
      <xdr:colOff>1031875</xdr:colOff>
      <xdr:row>427</xdr:row>
      <xdr:rowOff>882650</xdr:rowOff>
    </xdr:to>
    <xdr:pic>
      <xdr:nvPicPr>
        <xdr:cNvPr id="744" name="Imagen 743">
          <a:extLst>
            <a:ext uri="{FF2B5EF4-FFF2-40B4-BE49-F238E27FC236}">
              <a16:creationId xmlns:a16="http://schemas.microsoft.com/office/drawing/2014/main" id="{12C43695-5DD1-4AFA-9008-A3FEEBF87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359502075"/>
          <a:ext cx="825500" cy="8255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423</xdr:row>
      <xdr:rowOff>41274</xdr:rowOff>
    </xdr:from>
    <xdr:to>
      <xdr:col>1</xdr:col>
      <xdr:colOff>1000125</xdr:colOff>
      <xdr:row>423</xdr:row>
      <xdr:rowOff>850899</xdr:rowOff>
    </xdr:to>
    <xdr:pic>
      <xdr:nvPicPr>
        <xdr:cNvPr id="745" name="Imagen 744">
          <a:extLst>
            <a:ext uri="{FF2B5EF4-FFF2-40B4-BE49-F238E27FC236}">
              <a16:creationId xmlns:a16="http://schemas.microsoft.com/office/drawing/2014/main" id="{07F8C981-EDC7-45D8-95FA-4B88B541E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55942899"/>
          <a:ext cx="809625" cy="809625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428</xdr:row>
      <xdr:rowOff>120650</xdr:rowOff>
    </xdr:from>
    <xdr:to>
      <xdr:col>1</xdr:col>
      <xdr:colOff>889000</xdr:colOff>
      <xdr:row>428</xdr:row>
      <xdr:rowOff>787400</xdr:rowOff>
    </xdr:to>
    <xdr:pic>
      <xdr:nvPicPr>
        <xdr:cNvPr id="746" name="Imagen 745">
          <a:extLst>
            <a:ext uri="{FF2B5EF4-FFF2-40B4-BE49-F238E27FC236}">
              <a16:creationId xmlns:a16="http://schemas.microsoft.com/office/drawing/2014/main" id="{2B60481B-C433-4E40-8432-0A714E1F6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360451400"/>
          <a:ext cx="666750" cy="666750"/>
        </a:xfrm>
        <a:prstGeom prst="rect">
          <a:avLst/>
        </a:prstGeom>
      </xdr:spPr>
    </xdr:pic>
    <xdr:clientData/>
  </xdr:twoCellAnchor>
  <xdr:twoCellAnchor>
    <xdr:from>
      <xdr:col>1</xdr:col>
      <xdr:colOff>238126</xdr:colOff>
      <xdr:row>429</xdr:row>
      <xdr:rowOff>63500</xdr:rowOff>
    </xdr:from>
    <xdr:to>
      <xdr:col>1</xdr:col>
      <xdr:colOff>977900</xdr:colOff>
      <xdr:row>429</xdr:row>
      <xdr:rowOff>803274</xdr:rowOff>
    </xdr:to>
    <xdr:pic>
      <xdr:nvPicPr>
        <xdr:cNvPr id="747" name="Imagen 746">
          <a:extLst>
            <a:ext uri="{FF2B5EF4-FFF2-40B4-BE49-F238E27FC236}">
              <a16:creationId xmlns:a16="http://schemas.microsoft.com/office/drawing/2014/main" id="{94462756-09BB-4402-9084-65B4F044D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361280075"/>
          <a:ext cx="739774" cy="739774"/>
        </a:xfrm>
        <a:prstGeom prst="rect">
          <a:avLst/>
        </a:prstGeom>
      </xdr:spPr>
    </xdr:pic>
    <xdr:clientData/>
  </xdr:twoCellAnchor>
  <xdr:twoCellAnchor>
    <xdr:from>
      <xdr:col>1</xdr:col>
      <xdr:colOff>206376</xdr:colOff>
      <xdr:row>430</xdr:row>
      <xdr:rowOff>63500</xdr:rowOff>
    </xdr:from>
    <xdr:to>
      <xdr:col>1</xdr:col>
      <xdr:colOff>1009650</xdr:colOff>
      <xdr:row>430</xdr:row>
      <xdr:rowOff>866774</xdr:rowOff>
    </xdr:to>
    <xdr:pic>
      <xdr:nvPicPr>
        <xdr:cNvPr id="748" name="Imagen 747">
          <a:extLst>
            <a:ext uri="{FF2B5EF4-FFF2-40B4-BE49-F238E27FC236}">
              <a16:creationId xmlns:a16="http://schemas.microsoft.com/office/drawing/2014/main" id="{9EC40BEB-F518-42B1-8879-DB6C6705C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362165900"/>
          <a:ext cx="803274" cy="803274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431</xdr:row>
      <xdr:rowOff>79375</xdr:rowOff>
    </xdr:from>
    <xdr:to>
      <xdr:col>1</xdr:col>
      <xdr:colOff>995386</xdr:colOff>
      <xdr:row>431</xdr:row>
      <xdr:rowOff>868568</xdr:rowOff>
    </xdr:to>
    <xdr:pic>
      <xdr:nvPicPr>
        <xdr:cNvPr id="749" name="Imagen 748">
          <a:extLst>
            <a:ext uri="{FF2B5EF4-FFF2-40B4-BE49-F238E27FC236}">
              <a16:creationId xmlns:a16="http://schemas.microsoft.com/office/drawing/2014/main" id="{4A5964FE-E09D-46FE-ACD4-64BCBDC08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363067600"/>
          <a:ext cx="789011" cy="789193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431</xdr:row>
      <xdr:rowOff>882650</xdr:rowOff>
    </xdr:from>
    <xdr:to>
      <xdr:col>1</xdr:col>
      <xdr:colOff>1095374</xdr:colOff>
      <xdr:row>432</xdr:row>
      <xdr:rowOff>850899</xdr:rowOff>
    </xdr:to>
    <xdr:pic>
      <xdr:nvPicPr>
        <xdr:cNvPr id="750" name="Imagen 749">
          <a:extLst>
            <a:ext uri="{FF2B5EF4-FFF2-40B4-BE49-F238E27FC236}">
              <a16:creationId xmlns:a16="http://schemas.microsoft.com/office/drawing/2014/main" id="{C4EF06B4-1D6D-49AC-AB0A-1DA660EAD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363870875"/>
          <a:ext cx="857249" cy="854074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433</xdr:row>
      <xdr:rowOff>41275</xdr:rowOff>
    </xdr:from>
    <xdr:to>
      <xdr:col>1</xdr:col>
      <xdr:colOff>1016000</xdr:colOff>
      <xdr:row>433</xdr:row>
      <xdr:rowOff>866775</xdr:rowOff>
    </xdr:to>
    <xdr:pic>
      <xdr:nvPicPr>
        <xdr:cNvPr id="751" name="Imagen 750">
          <a:extLst>
            <a:ext uri="{FF2B5EF4-FFF2-40B4-BE49-F238E27FC236}">
              <a16:creationId xmlns:a16="http://schemas.microsoft.com/office/drawing/2014/main" id="{50018D9E-BA1E-48B5-A2DB-D1B4B4F2D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64801150"/>
          <a:ext cx="825500" cy="82550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434</xdr:row>
      <xdr:rowOff>31750</xdr:rowOff>
    </xdr:from>
    <xdr:to>
      <xdr:col>1</xdr:col>
      <xdr:colOff>962025</xdr:colOff>
      <xdr:row>434</xdr:row>
      <xdr:rowOff>850900</xdr:rowOff>
    </xdr:to>
    <xdr:pic>
      <xdr:nvPicPr>
        <xdr:cNvPr id="752" name="Imagen 751">
          <a:extLst>
            <a:ext uri="{FF2B5EF4-FFF2-40B4-BE49-F238E27FC236}">
              <a16:creationId xmlns:a16="http://schemas.microsoft.com/office/drawing/2014/main" id="{F14B83E9-D796-45D7-A368-1097C91EA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65677450"/>
          <a:ext cx="819150" cy="819150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436</xdr:row>
      <xdr:rowOff>73024</xdr:rowOff>
    </xdr:from>
    <xdr:to>
      <xdr:col>1</xdr:col>
      <xdr:colOff>984250</xdr:colOff>
      <xdr:row>436</xdr:row>
      <xdr:rowOff>866775</xdr:rowOff>
    </xdr:to>
    <xdr:pic>
      <xdr:nvPicPr>
        <xdr:cNvPr id="753" name="Imagen 752">
          <a:extLst>
            <a:ext uri="{FF2B5EF4-FFF2-40B4-BE49-F238E27FC236}">
              <a16:creationId xmlns:a16="http://schemas.microsoft.com/office/drawing/2014/main" id="{3D706501-6F04-4496-8CBB-D42951D87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4" y="367490374"/>
          <a:ext cx="793751" cy="793751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437</xdr:row>
      <xdr:rowOff>31750</xdr:rowOff>
    </xdr:from>
    <xdr:to>
      <xdr:col>1</xdr:col>
      <xdr:colOff>977899</xdr:colOff>
      <xdr:row>437</xdr:row>
      <xdr:rowOff>819149</xdr:rowOff>
    </xdr:to>
    <xdr:pic>
      <xdr:nvPicPr>
        <xdr:cNvPr id="754" name="Imagen 753">
          <a:extLst>
            <a:ext uri="{FF2B5EF4-FFF2-40B4-BE49-F238E27FC236}">
              <a16:creationId xmlns:a16="http://schemas.microsoft.com/office/drawing/2014/main" id="{81B48E1B-734E-4436-A064-5E3F4F123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68334925"/>
          <a:ext cx="787399" cy="787399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439</xdr:row>
      <xdr:rowOff>63500</xdr:rowOff>
    </xdr:from>
    <xdr:to>
      <xdr:col>1</xdr:col>
      <xdr:colOff>993775</xdr:colOff>
      <xdr:row>439</xdr:row>
      <xdr:rowOff>850900</xdr:rowOff>
    </xdr:to>
    <xdr:pic>
      <xdr:nvPicPr>
        <xdr:cNvPr id="755" name="Imagen 754">
          <a:extLst>
            <a:ext uri="{FF2B5EF4-FFF2-40B4-BE49-F238E27FC236}">
              <a16:creationId xmlns:a16="http://schemas.microsoft.com/office/drawing/2014/main" id="{38BB9402-B773-45F4-B47A-C9AACAA9D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370138325"/>
          <a:ext cx="787400" cy="787400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440</xdr:row>
      <xdr:rowOff>41274</xdr:rowOff>
    </xdr:from>
    <xdr:to>
      <xdr:col>1</xdr:col>
      <xdr:colOff>952500</xdr:colOff>
      <xdr:row>440</xdr:row>
      <xdr:rowOff>819149</xdr:rowOff>
    </xdr:to>
    <xdr:pic>
      <xdr:nvPicPr>
        <xdr:cNvPr id="756" name="Imagen 755">
          <a:extLst>
            <a:ext uri="{FF2B5EF4-FFF2-40B4-BE49-F238E27FC236}">
              <a16:creationId xmlns:a16="http://schemas.microsoft.com/office/drawing/2014/main" id="{1D6E4C7B-B625-4DA5-9173-9903825DF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371001924"/>
          <a:ext cx="777875" cy="777875"/>
        </a:xfrm>
        <a:prstGeom prst="rect">
          <a:avLst/>
        </a:prstGeom>
      </xdr:spPr>
    </xdr:pic>
    <xdr:clientData/>
  </xdr:twoCellAnchor>
  <xdr:twoCellAnchor>
    <xdr:from>
      <xdr:col>1</xdr:col>
      <xdr:colOff>222251</xdr:colOff>
      <xdr:row>442</xdr:row>
      <xdr:rowOff>25400</xdr:rowOff>
    </xdr:from>
    <xdr:to>
      <xdr:col>1</xdr:col>
      <xdr:colOff>1063625</xdr:colOff>
      <xdr:row>442</xdr:row>
      <xdr:rowOff>866774</xdr:rowOff>
    </xdr:to>
    <xdr:pic>
      <xdr:nvPicPr>
        <xdr:cNvPr id="757" name="Imagen 756">
          <a:extLst>
            <a:ext uri="{FF2B5EF4-FFF2-40B4-BE49-F238E27FC236}">
              <a16:creationId xmlns:a16="http://schemas.microsoft.com/office/drawing/2014/main" id="{C10B0499-C3E4-4234-8311-C9D16AD56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6" y="372757700"/>
          <a:ext cx="841374" cy="841374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443</xdr:row>
      <xdr:rowOff>88900</xdr:rowOff>
    </xdr:from>
    <xdr:to>
      <xdr:col>1</xdr:col>
      <xdr:colOff>920750</xdr:colOff>
      <xdr:row>443</xdr:row>
      <xdr:rowOff>787400</xdr:rowOff>
    </xdr:to>
    <xdr:pic>
      <xdr:nvPicPr>
        <xdr:cNvPr id="758" name="Imagen 757">
          <a:extLst>
            <a:ext uri="{FF2B5EF4-FFF2-40B4-BE49-F238E27FC236}">
              <a16:creationId xmlns:a16="http://schemas.microsoft.com/office/drawing/2014/main" id="{F635C13F-265A-4C05-8315-2016E022E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373707025"/>
          <a:ext cx="698500" cy="698500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445</xdr:row>
      <xdr:rowOff>57149</xdr:rowOff>
    </xdr:from>
    <xdr:to>
      <xdr:col>1</xdr:col>
      <xdr:colOff>936626</xdr:colOff>
      <xdr:row>445</xdr:row>
      <xdr:rowOff>850899</xdr:rowOff>
    </xdr:to>
    <xdr:pic>
      <xdr:nvPicPr>
        <xdr:cNvPr id="759" name="Imagen 758">
          <a:extLst>
            <a:ext uri="{FF2B5EF4-FFF2-40B4-BE49-F238E27FC236}">
              <a16:creationId xmlns:a16="http://schemas.microsoft.com/office/drawing/2014/main" id="{764B8F27-4CA8-4EDC-BFB3-E52C39C04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375446924"/>
          <a:ext cx="793750" cy="793750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444</xdr:row>
      <xdr:rowOff>104774</xdr:rowOff>
    </xdr:from>
    <xdr:to>
      <xdr:col>1</xdr:col>
      <xdr:colOff>904875</xdr:colOff>
      <xdr:row>444</xdr:row>
      <xdr:rowOff>850899</xdr:rowOff>
    </xdr:to>
    <xdr:pic>
      <xdr:nvPicPr>
        <xdr:cNvPr id="760" name="Imagen 759">
          <a:extLst>
            <a:ext uri="{FF2B5EF4-FFF2-40B4-BE49-F238E27FC236}">
              <a16:creationId xmlns:a16="http://schemas.microsoft.com/office/drawing/2014/main" id="{0211BEF5-5253-4A4C-B406-E910D1EE9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374608724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445</xdr:row>
      <xdr:rowOff>882650</xdr:rowOff>
    </xdr:from>
    <xdr:to>
      <xdr:col>1</xdr:col>
      <xdr:colOff>1047750</xdr:colOff>
      <xdr:row>446</xdr:row>
      <xdr:rowOff>850900</xdr:rowOff>
    </xdr:to>
    <xdr:pic>
      <xdr:nvPicPr>
        <xdr:cNvPr id="761" name="Imagen 760">
          <a:extLst>
            <a:ext uri="{FF2B5EF4-FFF2-40B4-BE49-F238E27FC236}">
              <a16:creationId xmlns:a16="http://schemas.microsoft.com/office/drawing/2014/main" id="{16E72688-117D-44B2-B58D-6E9E867F3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76272425"/>
          <a:ext cx="857250" cy="854075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447</xdr:row>
      <xdr:rowOff>104774</xdr:rowOff>
    </xdr:from>
    <xdr:to>
      <xdr:col>1</xdr:col>
      <xdr:colOff>889000</xdr:colOff>
      <xdr:row>447</xdr:row>
      <xdr:rowOff>787399</xdr:rowOff>
    </xdr:to>
    <xdr:pic>
      <xdr:nvPicPr>
        <xdr:cNvPr id="762" name="Imagen 761">
          <a:extLst>
            <a:ext uri="{FF2B5EF4-FFF2-40B4-BE49-F238E27FC236}">
              <a16:creationId xmlns:a16="http://schemas.microsoft.com/office/drawing/2014/main" id="{775E188B-D4CE-4F50-A4E7-B76DBB188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377266199"/>
          <a:ext cx="682625" cy="682625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449</xdr:row>
      <xdr:rowOff>47625</xdr:rowOff>
    </xdr:from>
    <xdr:to>
      <xdr:col>1</xdr:col>
      <xdr:colOff>977899</xdr:colOff>
      <xdr:row>450</xdr:row>
      <xdr:rowOff>9524</xdr:rowOff>
    </xdr:to>
    <xdr:pic>
      <xdr:nvPicPr>
        <xdr:cNvPr id="763" name="Imagen 762">
          <a:extLst>
            <a:ext uri="{FF2B5EF4-FFF2-40B4-BE49-F238E27FC236}">
              <a16:creationId xmlns:a16="http://schemas.microsoft.com/office/drawing/2014/main" id="{CDC7F7CC-F011-4BA1-A030-A6EC98A10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378980700"/>
          <a:ext cx="850899" cy="847724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448</xdr:row>
      <xdr:rowOff>31750</xdr:rowOff>
    </xdr:from>
    <xdr:to>
      <xdr:col>1</xdr:col>
      <xdr:colOff>914400</xdr:colOff>
      <xdr:row>448</xdr:row>
      <xdr:rowOff>819150</xdr:rowOff>
    </xdr:to>
    <xdr:pic>
      <xdr:nvPicPr>
        <xdr:cNvPr id="764" name="Imagen 763">
          <a:extLst>
            <a:ext uri="{FF2B5EF4-FFF2-40B4-BE49-F238E27FC236}">
              <a16:creationId xmlns:a16="http://schemas.microsoft.com/office/drawing/2014/main" id="{141A405E-7C92-46BC-A221-ACAF2467D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378079000"/>
          <a:ext cx="787400" cy="787400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450</xdr:row>
      <xdr:rowOff>25399</xdr:rowOff>
    </xdr:from>
    <xdr:to>
      <xdr:col>1</xdr:col>
      <xdr:colOff>984251</xdr:colOff>
      <xdr:row>450</xdr:row>
      <xdr:rowOff>819149</xdr:rowOff>
    </xdr:to>
    <xdr:pic>
      <xdr:nvPicPr>
        <xdr:cNvPr id="765" name="Imagen 764">
          <a:extLst>
            <a:ext uri="{FF2B5EF4-FFF2-40B4-BE49-F238E27FC236}">
              <a16:creationId xmlns:a16="http://schemas.microsoft.com/office/drawing/2014/main" id="{E77E33D9-32DF-41D7-8B4F-F857BA9DB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379844299"/>
          <a:ext cx="793750" cy="793750"/>
        </a:xfrm>
        <a:prstGeom prst="rect">
          <a:avLst/>
        </a:prstGeom>
      </xdr:spPr>
    </xdr:pic>
    <xdr:clientData/>
  </xdr:twoCellAnchor>
  <xdr:twoCellAnchor>
    <xdr:from>
      <xdr:col>1</xdr:col>
      <xdr:colOff>301624</xdr:colOff>
      <xdr:row>451</xdr:row>
      <xdr:rowOff>41275</xdr:rowOff>
    </xdr:from>
    <xdr:to>
      <xdr:col>1</xdr:col>
      <xdr:colOff>1015999</xdr:colOff>
      <xdr:row>451</xdr:row>
      <xdr:rowOff>755650</xdr:rowOff>
    </xdr:to>
    <xdr:pic>
      <xdr:nvPicPr>
        <xdr:cNvPr id="766" name="Imagen 765">
          <a:extLst>
            <a:ext uri="{FF2B5EF4-FFF2-40B4-BE49-F238E27FC236}">
              <a16:creationId xmlns:a16="http://schemas.microsoft.com/office/drawing/2014/main" id="{6A8A9D36-CC41-4D6C-90F6-F9A7EB40C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49" y="380746000"/>
          <a:ext cx="714375" cy="714375"/>
        </a:xfrm>
        <a:prstGeom prst="rect">
          <a:avLst/>
        </a:prstGeom>
      </xdr:spPr>
    </xdr:pic>
    <xdr:clientData/>
  </xdr:twoCellAnchor>
  <xdr:twoCellAnchor>
    <xdr:from>
      <xdr:col>1</xdr:col>
      <xdr:colOff>269875</xdr:colOff>
      <xdr:row>453</xdr:row>
      <xdr:rowOff>63499</xdr:rowOff>
    </xdr:from>
    <xdr:to>
      <xdr:col>1</xdr:col>
      <xdr:colOff>1009650</xdr:colOff>
      <xdr:row>453</xdr:row>
      <xdr:rowOff>803274</xdr:rowOff>
    </xdr:to>
    <xdr:pic>
      <xdr:nvPicPr>
        <xdr:cNvPr id="767" name="Imagen 766">
          <a:extLst>
            <a:ext uri="{FF2B5EF4-FFF2-40B4-BE49-F238E27FC236}">
              <a16:creationId xmlns:a16="http://schemas.microsoft.com/office/drawing/2014/main" id="{04973886-32B6-42ED-A04A-66ADAD48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" y="382539874"/>
          <a:ext cx="739775" cy="73977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454</xdr:row>
      <xdr:rowOff>25399</xdr:rowOff>
    </xdr:from>
    <xdr:to>
      <xdr:col>1</xdr:col>
      <xdr:colOff>968375</xdr:colOff>
      <xdr:row>454</xdr:row>
      <xdr:rowOff>803274</xdr:rowOff>
    </xdr:to>
    <xdr:pic>
      <xdr:nvPicPr>
        <xdr:cNvPr id="768" name="Imagen 767">
          <a:extLst>
            <a:ext uri="{FF2B5EF4-FFF2-40B4-BE49-F238E27FC236}">
              <a16:creationId xmlns:a16="http://schemas.microsoft.com/office/drawing/2014/main" id="{B859D219-BE15-45D4-820C-3B1CD863C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83387599"/>
          <a:ext cx="777875" cy="777875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456</xdr:row>
      <xdr:rowOff>25399</xdr:rowOff>
    </xdr:from>
    <xdr:to>
      <xdr:col>1</xdr:col>
      <xdr:colOff>1047750</xdr:colOff>
      <xdr:row>456</xdr:row>
      <xdr:rowOff>866774</xdr:rowOff>
    </xdr:to>
    <xdr:pic>
      <xdr:nvPicPr>
        <xdr:cNvPr id="769" name="Imagen 768">
          <a:extLst>
            <a:ext uri="{FF2B5EF4-FFF2-40B4-BE49-F238E27FC236}">
              <a16:creationId xmlns:a16="http://schemas.microsoft.com/office/drawing/2014/main" id="{5C791F39-9C92-4AC8-832F-E2959AC25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385159249"/>
          <a:ext cx="841375" cy="841375"/>
        </a:xfrm>
        <a:prstGeom prst="rect">
          <a:avLst/>
        </a:prstGeom>
      </xdr:spPr>
    </xdr:pic>
    <xdr:clientData/>
  </xdr:twoCellAnchor>
  <xdr:twoCellAnchor>
    <xdr:from>
      <xdr:col>1</xdr:col>
      <xdr:colOff>174626</xdr:colOff>
      <xdr:row>457</xdr:row>
      <xdr:rowOff>73024</xdr:rowOff>
    </xdr:from>
    <xdr:to>
      <xdr:col>1</xdr:col>
      <xdr:colOff>1000126</xdr:colOff>
      <xdr:row>458</xdr:row>
      <xdr:rowOff>9524</xdr:rowOff>
    </xdr:to>
    <xdr:pic>
      <xdr:nvPicPr>
        <xdr:cNvPr id="770" name="Imagen 769">
          <a:extLst>
            <a:ext uri="{FF2B5EF4-FFF2-40B4-BE49-F238E27FC236}">
              <a16:creationId xmlns:a16="http://schemas.microsoft.com/office/drawing/2014/main" id="{0690ACEE-B0AD-4714-8997-2DFB053DD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1" y="386092699"/>
          <a:ext cx="825500" cy="822325"/>
        </a:xfrm>
        <a:prstGeom prst="rect">
          <a:avLst/>
        </a:prstGeom>
      </xdr:spPr>
    </xdr:pic>
    <xdr:clientData/>
  </xdr:twoCellAnchor>
  <xdr:twoCellAnchor>
    <xdr:from>
      <xdr:col>1</xdr:col>
      <xdr:colOff>238124</xdr:colOff>
      <xdr:row>457</xdr:row>
      <xdr:rowOff>866775</xdr:rowOff>
    </xdr:from>
    <xdr:to>
      <xdr:col>1</xdr:col>
      <xdr:colOff>1079499</xdr:colOff>
      <xdr:row>458</xdr:row>
      <xdr:rowOff>819150</xdr:rowOff>
    </xdr:to>
    <xdr:pic>
      <xdr:nvPicPr>
        <xdr:cNvPr id="771" name="Imagen 770">
          <a:extLst>
            <a:ext uri="{FF2B5EF4-FFF2-40B4-BE49-F238E27FC236}">
              <a16:creationId xmlns:a16="http://schemas.microsoft.com/office/drawing/2014/main" id="{2E214D66-2C1A-4CF1-9B03-0D76AD108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386886450"/>
          <a:ext cx="841375" cy="8382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461</xdr:row>
      <xdr:rowOff>95249</xdr:rowOff>
    </xdr:from>
    <xdr:to>
      <xdr:col>1</xdr:col>
      <xdr:colOff>930275</xdr:colOff>
      <xdr:row>461</xdr:row>
      <xdr:rowOff>835024</xdr:rowOff>
    </xdr:to>
    <xdr:pic>
      <xdr:nvPicPr>
        <xdr:cNvPr id="772" name="Imagen 771">
          <a:extLst>
            <a:ext uri="{FF2B5EF4-FFF2-40B4-BE49-F238E27FC236}">
              <a16:creationId xmlns:a16="http://schemas.microsoft.com/office/drawing/2014/main" id="{A5714AF5-4382-41A3-A4FC-E71A88889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89658224"/>
          <a:ext cx="739775" cy="739775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460</xdr:row>
      <xdr:rowOff>57149</xdr:rowOff>
    </xdr:from>
    <xdr:to>
      <xdr:col>1</xdr:col>
      <xdr:colOff>1016000</xdr:colOff>
      <xdr:row>460</xdr:row>
      <xdr:rowOff>835024</xdr:rowOff>
    </xdr:to>
    <xdr:pic>
      <xdr:nvPicPr>
        <xdr:cNvPr id="773" name="Imagen 772">
          <a:extLst>
            <a:ext uri="{FF2B5EF4-FFF2-40B4-BE49-F238E27FC236}">
              <a16:creationId xmlns:a16="http://schemas.microsoft.com/office/drawing/2014/main" id="{E4363F8C-5D00-464A-A505-938072DE3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388734299"/>
          <a:ext cx="777875" cy="777875"/>
        </a:xfrm>
        <a:prstGeom prst="rect">
          <a:avLst/>
        </a:prstGeom>
      </xdr:spPr>
    </xdr:pic>
    <xdr:clientData/>
  </xdr:twoCellAnchor>
  <xdr:twoCellAnchor>
    <xdr:from>
      <xdr:col>1</xdr:col>
      <xdr:colOff>174624</xdr:colOff>
      <xdr:row>462</xdr:row>
      <xdr:rowOff>57150</xdr:rowOff>
    </xdr:from>
    <xdr:to>
      <xdr:col>1</xdr:col>
      <xdr:colOff>952499</xdr:colOff>
      <xdr:row>462</xdr:row>
      <xdr:rowOff>835025</xdr:rowOff>
    </xdr:to>
    <xdr:pic>
      <xdr:nvPicPr>
        <xdr:cNvPr id="774" name="Imagen 773">
          <a:extLst>
            <a:ext uri="{FF2B5EF4-FFF2-40B4-BE49-F238E27FC236}">
              <a16:creationId xmlns:a16="http://schemas.microsoft.com/office/drawing/2014/main" id="{B1E64216-4969-4FBC-AF26-C5CEA9BF3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49" y="390505950"/>
          <a:ext cx="777875" cy="777875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464</xdr:row>
      <xdr:rowOff>47626</xdr:rowOff>
    </xdr:from>
    <xdr:to>
      <xdr:col>1</xdr:col>
      <xdr:colOff>914399</xdr:colOff>
      <xdr:row>464</xdr:row>
      <xdr:rowOff>850900</xdr:rowOff>
    </xdr:to>
    <xdr:pic>
      <xdr:nvPicPr>
        <xdr:cNvPr id="775" name="Imagen 774">
          <a:extLst>
            <a:ext uri="{FF2B5EF4-FFF2-40B4-BE49-F238E27FC236}">
              <a16:creationId xmlns:a16="http://schemas.microsoft.com/office/drawing/2014/main" id="{EE2792E8-FE27-4A64-8D8F-5952F75E9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392268076"/>
          <a:ext cx="803274" cy="803274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465</xdr:row>
      <xdr:rowOff>190499</xdr:rowOff>
    </xdr:from>
    <xdr:to>
      <xdr:col>1</xdr:col>
      <xdr:colOff>864743</xdr:colOff>
      <xdr:row>465</xdr:row>
      <xdr:rowOff>801242</xdr:rowOff>
    </xdr:to>
    <xdr:pic>
      <xdr:nvPicPr>
        <xdr:cNvPr id="776" name="Imagen 775">
          <a:extLst>
            <a:ext uri="{FF2B5EF4-FFF2-40B4-BE49-F238E27FC236}">
              <a16:creationId xmlns:a16="http://schemas.microsoft.com/office/drawing/2014/main" id="{A581DC4D-471F-4796-8123-84DE6FCCB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393296774"/>
          <a:ext cx="610743" cy="610743"/>
        </a:xfrm>
        <a:prstGeom prst="rect">
          <a:avLst/>
        </a:prstGeom>
      </xdr:spPr>
    </xdr:pic>
    <xdr:clientData/>
  </xdr:twoCellAnchor>
  <xdr:twoCellAnchor>
    <xdr:from>
      <xdr:col>1</xdr:col>
      <xdr:colOff>158751</xdr:colOff>
      <xdr:row>463</xdr:row>
      <xdr:rowOff>93090</xdr:rowOff>
    </xdr:from>
    <xdr:to>
      <xdr:col>1</xdr:col>
      <xdr:colOff>857251</xdr:colOff>
      <xdr:row>463</xdr:row>
      <xdr:rowOff>791590</xdr:rowOff>
    </xdr:to>
    <xdr:pic>
      <xdr:nvPicPr>
        <xdr:cNvPr id="777" name="Imagen 776">
          <a:extLst>
            <a:ext uri="{FF2B5EF4-FFF2-40B4-BE49-F238E27FC236}">
              <a16:creationId xmlns:a16="http://schemas.microsoft.com/office/drawing/2014/main" id="{C325C566-42EB-4055-85AE-151182831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391427715"/>
          <a:ext cx="698500" cy="698500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466</xdr:row>
      <xdr:rowOff>10196</xdr:rowOff>
    </xdr:from>
    <xdr:to>
      <xdr:col>1</xdr:col>
      <xdr:colOff>1047749</xdr:colOff>
      <xdr:row>466</xdr:row>
      <xdr:rowOff>805827</xdr:rowOff>
    </xdr:to>
    <xdr:pic>
      <xdr:nvPicPr>
        <xdr:cNvPr id="778" name="Imagen 777">
          <a:extLst>
            <a:ext uri="{FF2B5EF4-FFF2-40B4-BE49-F238E27FC236}">
              <a16:creationId xmlns:a16="http://schemas.microsoft.com/office/drawing/2014/main" id="{00DF7FA1-21F8-451B-9236-3EECF57BA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394002296"/>
          <a:ext cx="793749" cy="795631"/>
        </a:xfrm>
        <a:prstGeom prst="rect">
          <a:avLst/>
        </a:prstGeom>
      </xdr:spPr>
    </xdr:pic>
    <xdr:clientData/>
  </xdr:twoCellAnchor>
  <xdr:twoCellAnchor>
    <xdr:from>
      <xdr:col>1</xdr:col>
      <xdr:colOff>238124</xdr:colOff>
      <xdr:row>466</xdr:row>
      <xdr:rowOff>850900</xdr:rowOff>
    </xdr:from>
    <xdr:to>
      <xdr:col>1</xdr:col>
      <xdr:colOff>1111250</xdr:colOff>
      <xdr:row>467</xdr:row>
      <xdr:rowOff>835026</xdr:rowOff>
    </xdr:to>
    <xdr:pic>
      <xdr:nvPicPr>
        <xdr:cNvPr id="779" name="Imagen 778">
          <a:extLst>
            <a:ext uri="{FF2B5EF4-FFF2-40B4-BE49-F238E27FC236}">
              <a16:creationId xmlns:a16="http://schemas.microsoft.com/office/drawing/2014/main" id="{7D6C75D4-9458-4C83-A28D-FF9E24BDD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394843000"/>
          <a:ext cx="873126" cy="869951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468</xdr:row>
      <xdr:rowOff>57819</xdr:rowOff>
    </xdr:from>
    <xdr:to>
      <xdr:col>1</xdr:col>
      <xdr:colOff>1031875</xdr:colOff>
      <xdr:row>468</xdr:row>
      <xdr:rowOff>853452</xdr:rowOff>
    </xdr:to>
    <xdr:pic>
      <xdr:nvPicPr>
        <xdr:cNvPr id="780" name="Imagen 779">
          <a:extLst>
            <a:ext uri="{FF2B5EF4-FFF2-40B4-BE49-F238E27FC236}">
              <a16:creationId xmlns:a16="http://schemas.microsoft.com/office/drawing/2014/main" id="{52277432-F8FE-4463-857C-AB0885180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395821569"/>
          <a:ext cx="793750" cy="795633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469</xdr:row>
      <xdr:rowOff>35306</xdr:rowOff>
    </xdr:from>
    <xdr:to>
      <xdr:col>1</xdr:col>
      <xdr:colOff>952500</xdr:colOff>
      <xdr:row>469</xdr:row>
      <xdr:rowOff>860806</xdr:rowOff>
    </xdr:to>
    <xdr:pic>
      <xdr:nvPicPr>
        <xdr:cNvPr id="781" name="Imagen 780">
          <a:extLst>
            <a:ext uri="{FF2B5EF4-FFF2-40B4-BE49-F238E27FC236}">
              <a16:creationId xmlns:a16="http://schemas.microsoft.com/office/drawing/2014/main" id="{A49BD6D7-20C5-42E7-9DA9-0B0CB8A6C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396684881"/>
          <a:ext cx="825500" cy="825500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470</xdr:row>
      <xdr:rowOff>74929</xdr:rowOff>
    </xdr:from>
    <xdr:to>
      <xdr:col>1</xdr:col>
      <xdr:colOff>920750</xdr:colOff>
      <xdr:row>470</xdr:row>
      <xdr:rowOff>884554</xdr:rowOff>
    </xdr:to>
    <xdr:pic>
      <xdr:nvPicPr>
        <xdr:cNvPr id="782" name="Imagen 781">
          <a:extLst>
            <a:ext uri="{FF2B5EF4-FFF2-40B4-BE49-F238E27FC236}">
              <a16:creationId xmlns:a16="http://schemas.microsoft.com/office/drawing/2014/main" id="{FD389BAB-E735-42A3-8106-F3F45C810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397610329"/>
          <a:ext cx="809625" cy="809625"/>
        </a:xfrm>
        <a:prstGeom prst="rect">
          <a:avLst/>
        </a:prstGeom>
      </xdr:spPr>
    </xdr:pic>
    <xdr:clientData/>
  </xdr:twoCellAnchor>
  <xdr:twoCellAnchor>
    <xdr:from>
      <xdr:col>1</xdr:col>
      <xdr:colOff>63501</xdr:colOff>
      <xdr:row>471</xdr:row>
      <xdr:rowOff>32893</xdr:rowOff>
    </xdr:from>
    <xdr:to>
      <xdr:col>1</xdr:col>
      <xdr:colOff>968375</xdr:colOff>
      <xdr:row>471</xdr:row>
      <xdr:rowOff>937767</xdr:rowOff>
    </xdr:to>
    <xdr:pic>
      <xdr:nvPicPr>
        <xdr:cNvPr id="783" name="Imagen 782">
          <a:extLst>
            <a:ext uri="{FF2B5EF4-FFF2-40B4-BE49-F238E27FC236}">
              <a16:creationId xmlns:a16="http://schemas.microsoft.com/office/drawing/2014/main" id="{931E2E1A-05BA-428A-95D2-9F405BBB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6" y="398454118"/>
          <a:ext cx="904874" cy="904874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473</xdr:row>
      <xdr:rowOff>79374</xdr:rowOff>
    </xdr:from>
    <xdr:to>
      <xdr:col>1</xdr:col>
      <xdr:colOff>860806</xdr:colOff>
      <xdr:row>473</xdr:row>
      <xdr:rowOff>829055</xdr:rowOff>
    </xdr:to>
    <xdr:pic>
      <xdr:nvPicPr>
        <xdr:cNvPr id="784" name="Imagen 783">
          <a:extLst>
            <a:ext uri="{FF2B5EF4-FFF2-40B4-BE49-F238E27FC236}">
              <a16:creationId xmlns:a16="http://schemas.microsoft.com/office/drawing/2014/main" id="{8754E558-495A-4F1A-B217-9C0533CE2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399986499"/>
          <a:ext cx="749681" cy="749681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474</xdr:row>
      <xdr:rowOff>90805</xdr:rowOff>
    </xdr:from>
    <xdr:to>
      <xdr:col>1</xdr:col>
      <xdr:colOff>889000</xdr:colOff>
      <xdr:row>474</xdr:row>
      <xdr:rowOff>884555</xdr:rowOff>
    </xdr:to>
    <xdr:pic>
      <xdr:nvPicPr>
        <xdr:cNvPr id="785" name="Imagen 784">
          <a:extLst>
            <a:ext uri="{FF2B5EF4-FFF2-40B4-BE49-F238E27FC236}">
              <a16:creationId xmlns:a16="http://schemas.microsoft.com/office/drawing/2014/main" id="{9AA4B4B9-ECE3-4119-B050-2B996A10F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400883755"/>
          <a:ext cx="793750" cy="793750"/>
        </a:xfrm>
        <a:prstGeom prst="rect">
          <a:avLst/>
        </a:prstGeom>
      </xdr:spPr>
    </xdr:pic>
    <xdr:clientData/>
  </xdr:twoCellAnchor>
  <xdr:twoCellAnchor>
    <xdr:from>
      <xdr:col>1</xdr:col>
      <xdr:colOff>158751</xdr:colOff>
      <xdr:row>475</xdr:row>
      <xdr:rowOff>110744</xdr:rowOff>
    </xdr:from>
    <xdr:to>
      <xdr:col>1</xdr:col>
      <xdr:colOff>904875</xdr:colOff>
      <xdr:row>475</xdr:row>
      <xdr:rowOff>856868</xdr:rowOff>
    </xdr:to>
    <xdr:pic>
      <xdr:nvPicPr>
        <xdr:cNvPr id="786" name="Imagen 785">
          <a:extLst>
            <a:ext uri="{FF2B5EF4-FFF2-40B4-BE49-F238E27FC236}">
              <a16:creationId xmlns:a16="http://schemas.microsoft.com/office/drawing/2014/main" id="{42E9B270-FE95-41D0-9B0A-2D447D9C0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401789519"/>
          <a:ext cx="746124" cy="746124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479</xdr:row>
      <xdr:rowOff>73024</xdr:rowOff>
    </xdr:from>
    <xdr:to>
      <xdr:col>1</xdr:col>
      <xdr:colOff>873125</xdr:colOff>
      <xdr:row>479</xdr:row>
      <xdr:rowOff>787399</xdr:rowOff>
    </xdr:to>
    <xdr:pic>
      <xdr:nvPicPr>
        <xdr:cNvPr id="787" name="Imagen 786">
          <a:extLst>
            <a:ext uri="{FF2B5EF4-FFF2-40B4-BE49-F238E27FC236}">
              <a16:creationId xmlns:a16="http://schemas.microsoft.com/office/drawing/2014/main" id="{E6A0A373-B593-4169-937B-E3FE856B6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04590249"/>
          <a:ext cx="714375" cy="714375"/>
        </a:xfrm>
        <a:prstGeom prst="rect">
          <a:avLst/>
        </a:prstGeom>
      </xdr:spPr>
    </xdr:pic>
    <xdr:clientData/>
  </xdr:twoCellAnchor>
  <xdr:twoCellAnchor>
    <xdr:from>
      <xdr:col>1</xdr:col>
      <xdr:colOff>142874</xdr:colOff>
      <xdr:row>478</xdr:row>
      <xdr:rowOff>41275</xdr:rowOff>
    </xdr:from>
    <xdr:to>
      <xdr:col>1</xdr:col>
      <xdr:colOff>888999</xdr:colOff>
      <xdr:row>478</xdr:row>
      <xdr:rowOff>787400</xdr:rowOff>
    </xdr:to>
    <xdr:pic>
      <xdr:nvPicPr>
        <xdr:cNvPr id="788" name="Imagen 787">
          <a:extLst>
            <a:ext uri="{FF2B5EF4-FFF2-40B4-BE49-F238E27FC236}">
              <a16:creationId xmlns:a16="http://schemas.microsoft.com/office/drawing/2014/main" id="{4F97591A-410A-4860-A823-B48C99F2C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" y="403672675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481</xdr:row>
      <xdr:rowOff>25400</xdr:rowOff>
    </xdr:from>
    <xdr:to>
      <xdr:col>1</xdr:col>
      <xdr:colOff>952500</xdr:colOff>
      <xdr:row>482</xdr:row>
      <xdr:rowOff>41274</xdr:rowOff>
    </xdr:to>
    <xdr:pic>
      <xdr:nvPicPr>
        <xdr:cNvPr id="789" name="Imagen 788">
          <a:extLst>
            <a:ext uri="{FF2B5EF4-FFF2-40B4-BE49-F238E27FC236}">
              <a16:creationId xmlns:a16="http://schemas.microsoft.com/office/drawing/2014/main" id="{FF9CBA91-A80B-4892-A9A6-0E6C8F025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406314275"/>
          <a:ext cx="904874" cy="901699"/>
        </a:xfrm>
        <a:prstGeom prst="rect">
          <a:avLst/>
        </a:prstGeom>
      </xdr:spPr>
    </xdr:pic>
    <xdr:clientData/>
  </xdr:twoCellAnchor>
  <xdr:twoCellAnchor>
    <xdr:from>
      <xdr:col>1</xdr:col>
      <xdr:colOff>79375</xdr:colOff>
      <xdr:row>480</xdr:row>
      <xdr:rowOff>31750</xdr:rowOff>
    </xdr:from>
    <xdr:to>
      <xdr:col>1</xdr:col>
      <xdr:colOff>911424</xdr:colOff>
      <xdr:row>480</xdr:row>
      <xdr:rowOff>863442</xdr:rowOff>
    </xdr:to>
    <xdr:pic>
      <xdr:nvPicPr>
        <xdr:cNvPr id="790" name="Imagen 789">
          <a:extLst>
            <a:ext uri="{FF2B5EF4-FFF2-40B4-BE49-F238E27FC236}">
              <a16:creationId xmlns:a16="http://schemas.microsoft.com/office/drawing/2014/main" id="{F8F5E84C-6B20-4BD0-A9DD-8871E4773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405434800"/>
          <a:ext cx="832049" cy="831692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483</xdr:row>
      <xdr:rowOff>88899</xdr:rowOff>
    </xdr:from>
    <xdr:to>
      <xdr:col>1</xdr:col>
      <xdr:colOff>793750</xdr:colOff>
      <xdr:row>483</xdr:row>
      <xdr:rowOff>771524</xdr:rowOff>
    </xdr:to>
    <xdr:pic>
      <xdr:nvPicPr>
        <xdr:cNvPr id="791" name="Imagen 790">
          <a:extLst>
            <a:ext uri="{FF2B5EF4-FFF2-40B4-BE49-F238E27FC236}">
              <a16:creationId xmlns:a16="http://schemas.microsoft.com/office/drawing/2014/main" id="{4C8A4EAF-B9D3-45EA-B527-6A72B341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408149424"/>
          <a:ext cx="682625" cy="682625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485</xdr:row>
      <xdr:rowOff>104774</xdr:rowOff>
    </xdr:from>
    <xdr:to>
      <xdr:col>1</xdr:col>
      <xdr:colOff>809626</xdr:colOff>
      <xdr:row>485</xdr:row>
      <xdr:rowOff>803274</xdr:rowOff>
    </xdr:to>
    <xdr:pic>
      <xdr:nvPicPr>
        <xdr:cNvPr id="792" name="Imagen 791">
          <a:extLst>
            <a:ext uri="{FF2B5EF4-FFF2-40B4-BE49-F238E27FC236}">
              <a16:creationId xmlns:a16="http://schemas.microsoft.com/office/drawing/2014/main" id="{D602741C-FFCB-40ED-802E-4C8F3205E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409936949"/>
          <a:ext cx="698500" cy="698500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495</xdr:row>
      <xdr:rowOff>31750</xdr:rowOff>
    </xdr:from>
    <xdr:to>
      <xdr:col>1</xdr:col>
      <xdr:colOff>925576</xdr:colOff>
      <xdr:row>495</xdr:row>
      <xdr:rowOff>846200</xdr:rowOff>
    </xdr:to>
    <xdr:pic>
      <xdr:nvPicPr>
        <xdr:cNvPr id="793" name="Imagen 792">
          <a:extLst>
            <a:ext uri="{FF2B5EF4-FFF2-40B4-BE49-F238E27FC236}">
              <a16:creationId xmlns:a16="http://schemas.microsoft.com/office/drawing/2014/main" id="{AD41893F-70CD-4BF6-A127-DBCFFE52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418484050"/>
          <a:ext cx="814450" cy="814450"/>
        </a:xfrm>
        <a:prstGeom prst="rect">
          <a:avLst/>
        </a:prstGeom>
      </xdr:spPr>
    </xdr:pic>
    <xdr:clientData/>
  </xdr:twoCellAnchor>
  <xdr:twoCellAnchor>
    <xdr:from>
      <xdr:col>1</xdr:col>
      <xdr:colOff>63501</xdr:colOff>
      <xdr:row>496</xdr:row>
      <xdr:rowOff>63499</xdr:rowOff>
    </xdr:from>
    <xdr:to>
      <xdr:col>1</xdr:col>
      <xdr:colOff>925576</xdr:colOff>
      <xdr:row>497</xdr:row>
      <xdr:rowOff>36574</xdr:rowOff>
    </xdr:to>
    <xdr:pic>
      <xdr:nvPicPr>
        <xdr:cNvPr id="794" name="Imagen 793">
          <a:extLst>
            <a:ext uri="{FF2B5EF4-FFF2-40B4-BE49-F238E27FC236}">
              <a16:creationId xmlns:a16="http://schemas.microsoft.com/office/drawing/2014/main" id="{1C5DF372-724A-4821-9B66-8DB737146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6" y="419401624"/>
          <a:ext cx="862075" cy="858900"/>
        </a:xfrm>
        <a:prstGeom prst="rect">
          <a:avLst/>
        </a:prstGeom>
      </xdr:spPr>
    </xdr:pic>
    <xdr:clientData/>
  </xdr:twoCellAnchor>
  <xdr:twoCellAnchor>
    <xdr:from>
      <xdr:col>1</xdr:col>
      <xdr:colOff>95251</xdr:colOff>
      <xdr:row>496</xdr:row>
      <xdr:rowOff>877950</xdr:rowOff>
    </xdr:from>
    <xdr:to>
      <xdr:col>1</xdr:col>
      <xdr:colOff>952501</xdr:colOff>
      <xdr:row>497</xdr:row>
      <xdr:rowOff>846200</xdr:rowOff>
    </xdr:to>
    <xdr:pic>
      <xdr:nvPicPr>
        <xdr:cNvPr id="795" name="Imagen 794">
          <a:extLst>
            <a:ext uri="{FF2B5EF4-FFF2-40B4-BE49-F238E27FC236}">
              <a16:creationId xmlns:a16="http://schemas.microsoft.com/office/drawing/2014/main" id="{BF3C14D4-8D18-4AC0-BD13-58C095A2A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420216075"/>
          <a:ext cx="857250" cy="85407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498</xdr:row>
      <xdr:rowOff>15875</xdr:rowOff>
    </xdr:from>
    <xdr:to>
      <xdr:col>1</xdr:col>
      <xdr:colOff>989076</xdr:colOff>
      <xdr:row>498</xdr:row>
      <xdr:rowOff>846201</xdr:rowOff>
    </xdr:to>
    <xdr:pic>
      <xdr:nvPicPr>
        <xdr:cNvPr id="796" name="Imagen 795">
          <a:extLst>
            <a:ext uri="{FF2B5EF4-FFF2-40B4-BE49-F238E27FC236}">
              <a16:creationId xmlns:a16="http://schemas.microsoft.com/office/drawing/2014/main" id="{5324E38E-DA32-4D3D-9A46-CF2689022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21125650"/>
          <a:ext cx="830326" cy="830326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499</xdr:row>
      <xdr:rowOff>79375</xdr:rowOff>
    </xdr:from>
    <xdr:to>
      <xdr:col>1</xdr:col>
      <xdr:colOff>909700</xdr:colOff>
      <xdr:row>499</xdr:row>
      <xdr:rowOff>877950</xdr:rowOff>
    </xdr:to>
    <xdr:pic>
      <xdr:nvPicPr>
        <xdr:cNvPr id="797" name="Imagen 796">
          <a:extLst>
            <a:ext uri="{FF2B5EF4-FFF2-40B4-BE49-F238E27FC236}">
              <a16:creationId xmlns:a16="http://schemas.microsoft.com/office/drawing/2014/main" id="{D1D0C00C-E8EC-4F17-AC0B-7694F12E9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422074975"/>
          <a:ext cx="798575" cy="798575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500</xdr:row>
      <xdr:rowOff>115950</xdr:rowOff>
    </xdr:from>
    <xdr:to>
      <xdr:col>1</xdr:col>
      <xdr:colOff>904875</xdr:colOff>
      <xdr:row>501</xdr:row>
      <xdr:rowOff>0</xdr:rowOff>
    </xdr:to>
    <xdr:pic>
      <xdr:nvPicPr>
        <xdr:cNvPr id="798" name="Imagen 797">
          <a:extLst>
            <a:ext uri="{FF2B5EF4-FFF2-40B4-BE49-F238E27FC236}">
              <a16:creationId xmlns:a16="http://schemas.microsoft.com/office/drawing/2014/main" id="{015E2CFA-26BC-4085-A4EB-3EEADBD10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422997375"/>
          <a:ext cx="777875" cy="769875"/>
        </a:xfrm>
        <a:prstGeom prst="rect">
          <a:avLst/>
        </a:prstGeom>
      </xdr:spPr>
    </xdr:pic>
    <xdr:clientData/>
  </xdr:twoCellAnchor>
  <xdr:twoCellAnchor>
    <xdr:from>
      <xdr:col>1</xdr:col>
      <xdr:colOff>79375</xdr:colOff>
      <xdr:row>501</xdr:row>
      <xdr:rowOff>15875</xdr:rowOff>
    </xdr:from>
    <xdr:to>
      <xdr:col>1</xdr:col>
      <xdr:colOff>941451</xdr:colOff>
      <xdr:row>501</xdr:row>
      <xdr:rowOff>877951</xdr:rowOff>
    </xdr:to>
    <xdr:pic>
      <xdr:nvPicPr>
        <xdr:cNvPr id="799" name="Imagen 798">
          <a:extLst>
            <a:ext uri="{FF2B5EF4-FFF2-40B4-BE49-F238E27FC236}">
              <a16:creationId xmlns:a16="http://schemas.microsoft.com/office/drawing/2014/main" id="{DF6EB514-8D9F-49C2-9895-66EC0BBF7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423783125"/>
          <a:ext cx="862076" cy="862076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502</xdr:row>
      <xdr:rowOff>31750</xdr:rowOff>
    </xdr:from>
    <xdr:to>
      <xdr:col>1</xdr:col>
      <xdr:colOff>973201</xdr:colOff>
      <xdr:row>502</xdr:row>
      <xdr:rowOff>877950</xdr:rowOff>
    </xdr:to>
    <xdr:pic>
      <xdr:nvPicPr>
        <xdr:cNvPr id="800" name="Imagen 799">
          <a:extLst>
            <a:ext uri="{FF2B5EF4-FFF2-40B4-BE49-F238E27FC236}">
              <a16:creationId xmlns:a16="http://schemas.microsoft.com/office/drawing/2014/main" id="{2AC27F12-76AD-4348-B8F5-514996E66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6" y="424684825"/>
          <a:ext cx="846200" cy="84620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503</xdr:row>
      <xdr:rowOff>15875</xdr:rowOff>
    </xdr:from>
    <xdr:to>
      <xdr:col>1</xdr:col>
      <xdr:colOff>973200</xdr:colOff>
      <xdr:row>503</xdr:row>
      <xdr:rowOff>846200</xdr:rowOff>
    </xdr:to>
    <xdr:pic>
      <xdr:nvPicPr>
        <xdr:cNvPr id="801" name="Imagen 800">
          <a:extLst>
            <a:ext uri="{FF2B5EF4-FFF2-40B4-BE49-F238E27FC236}">
              <a16:creationId xmlns:a16="http://schemas.microsoft.com/office/drawing/2014/main" id="{75044BEE-B9B2-45E8-8139-082866C3D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25554775"/>
          <a:ext cx="830325" cy="83032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554</xdr:row>
      <xdr:rowOff>104774</xdr:rowOff>
    </xdr:from>
    <xdr:to>
      <xdr:col>1</xdr:col>
      <xdr:colOff>889000</xdr:colOff>
      <xdr:row>554</xdr:row>
      <xdr:rowOff>850899</xdr:rowOff>
    </xdr:to>
    <xdr:pic>
      <xdr:nvPicPr>
        <xdr:cNvPr id="802" name="Imagen 801">
          <a:extLst>
            <a:ext uri="{FF2B5EF4-FFF2-40B4-BE49-F238E27FC236}">
              <a16:creationId xmlns:a16="http://schemas.microsoft.com/office/drawing/2014/main" id="{9C437444-1E76-4034-AE58-32F45E414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56885674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553</xdr:row>
      <xdr:rowOff>142875</xdr:rowOff>
    </xdr:from>
    <xdr:to>
      <xdr:col>1</xdr:col>
      <xdr:colOff>833332</xdr:colOff>
      <xdr:row>553</xdr:row>
      <xdr:rowOff>801425</xdr:rowOff>
    </xdr:to>
    <xdr:pic>
      <xdr:nvPicPr>
        <xdr:cNvPr id="803" name="Imagen 802">
          <a:extLst>
            <a:ext uri="{FF2B5EF4-FFF2-40B4-BE49-F238E27FC236}">
              <a16:creationId xmlns:a16="http://schemas.microsoft.com/office/drawing/2014/main" id="{94E1C5A4-7FA5-404E-9637-1AFD9FED5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456037950"/>
          <a:ext cx="658707" cy="65855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555</xdr:row>
      <xdr:rowOff>41274</xdr:rowOff>
    </xdr:from>
    <xdr:to>
      <xdr:col>1</xdr:col>
      <xdr:colOff>952500</xdr:colOff>
      <xdr:row>555</xdr:row>
      <xdr:rowOff>850899</xdr:rowOff>
    </xdr:to>
    <xdr:pic>
      <xdr:nvPicPr>
        <xdr:cNvPr id="804" name="Imagen 803">
          <a:extLst>
            <a:ext uri="{FF2B5EF4-FFF2-40B4-BE49-F238E27FC236}">
              <a16:creationId xmlns:a16="http://schemas.microsoft.com/office/drawing/2014/main" id="{CF6B62C2-96BD-42E7-BCBF-CBEDECCAE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57707999"/>
          <a:ext cx="809625" cy="809625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556</xdr:row>
      <xdr:rowOff>95249</xdr:rowOff>
    </xdr:from>
    <xdr:to>
      <xdr:col>1</xdr:col>
      <xdr:colOff>930275</xdr:colOff>
      <xdr:row>556</xdr:row>
      <xdr:rowOff>803274</xdr:rowOff>
    </xdr:to>
    <xdr:pic>
      <xdr:nvPicPr>
        <xdr:cNvPr id="805" name="Imagen 804">
          <a:extLst>
            <a:ext uri="{FF2B5EF4-FFF2-40B4-BE49-F238E27FC236}">
              <a16:creationId xmlns:a16="http://schemas.microsoft.com/office/drawing/2014/main" id="{1598E9CE-FE36-4BBE-AAA0-B2AD09F8D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458647799"/>
          <a:ext cx="708025" cy="708025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557</xdr:row>
      <xdr:rowOff>126999</xdr:rowOff>
    </xdr:from>
    <xdr:to>
      <xdr:col>1</xdr:col>
      <xdr:colOff>873125</xdr:colOff>
      <xdr:row>557</xdr:row>
      <xdr:rowOff>746124</xdr:rowOff>
    </xdr:to>
    <xdr:pic>
      <xdr:nvPicPr>
        <xdr:cNvPr id="806" name="Imagen 805">
          <a:extLst>
            <a:ext uri="{FF2B5EF4-FFF2-40B4-BE49-F238E27FC236}">
              <a16:creationId xmlns:a16="http://schemas.microsoft.com/office/drawing/2014/main" id="{242082A3-0FEC-4C77-A0AC-5DA90CC6E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459565374"/>
          <a:ext cx="619125" cy="619125"/>
        </a:xfrm>
        <a:prstGeom prst="rect">
          <a:avLst/>
        </a:prstGeom>
      </xdr:spPr>
    </xdr:pic>
    <xdr:clientData/>
  </xdr:twoCellAnchor>
  <xdr:twoCellAnchor>
    <xdr:from>
      <xdr:col>1</xdr:col>
      <xdr:colOff>238126</xdr:colOff>
      <xdr:row>558</xdr:row>
      <xdr:rowOff>158750</xdr:rowOff>
    </xdr:from>
    <xdr:to>
      <xdr:col>1</xdr:col>
      <xdr:colOff>882650</xdr:colOff>
      <xdr:row>558</xdr:row>
      <xdr:rowOff>803274</xdr:rowOff>
    </xdr:to>
    <xdr:pic>
      <xdr:nvPicPr>
        <xdr:cNvPr id="807" name="Imagen 806">
          <a:extLst>
            <a:ext uri="{FF2B5EF4-FFF2-40B4-BE49-F238E27FC236}">
              <a16:creationId xmlns:a16="http://schemas.microsoft.com/office/drawing/2014/main" id="{4282A368-9AD4-4242-8E93-D78AE0468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460482950"/>
          <a:ext cx="644524" cy="644524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559</xdr:row>
      <xdr:rowOff>142875</xdr:rowOff>
    </xdr:from>
    <xdr:to>
      <xdr:col>1</xdr:col>
      <xdr:colOff>819150</xdr:colOff>
      <xdr:row>559</xdr:row>
      <xdr:rowOff>771525</xdr:rowOff>
    </xdr:to>
    <xdr:pic>
      <xdr:nvPicPr>
        <xdr:cNvPr id="808" name="Imagen 807">
          <a:extLst>
            <a:ext uri="{FF2B5EF4-FFF2-40B4-BE49-F238E27FC236}">
              <a16:creationId xmlns:a16="http://schemas.microsoft.com/office/drawing/2014/main" id="{08BA94C3-44F7-4B0B-BDF4-90A8348BE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61352900"/>
          <a:ext cx="628650" cy="628650"/>
        </a:xfrm>
        <a:prstGeom prst="rect">
          <a:avLst/>
        </a:prstGeom>
      </xdr:spPr>
    </xdr:pic>
    <xdr:clientData/>
  </xdr:twoCellAnchor>
  <xdr:twoCellAnchor>
    <xdr:from>
      <xdr:col>1</xdr:col>
      <xdr:colOff>158751</xdr:colOff>
      <xdr:row>560</xdr:row>
      <xdr:rowOff>63499</xdr:rowOff>
    </xdr:from>
    <xdr:to>
      <xdr:col>1</xdr:col>
      <xdr:colOff>850900</xdr:colOff>
      <xdr:row>560</xdr:row>
      <xdr:rowOff>755648</xdr:rowOff>
    </xdr:to>
    <xdr:pic>
      <xdr:nvPicPr>
        <xdr:cNvPr id="809" name="Imagen 808">
          <a:extLst>
            <a:ext uri="{FF2B5EF4-FFF2-40B4-BE49-F238E27FC236}">
              <a16:creationId xmlns:a16="http://schemas.microsoft.com/office/drawing/2014/main" id="{E4D2A0AB-E718-4F60-BE27-3EDC35117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462159349"/>
          <a:ext cx="692149" cy="692149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561</xdr:row>
      <xdr:rowOff>79375</xdr:rowOff>
    </xdr:from>
    <xdr:to>
      <xdr:col>1</xdr:col>
      <xdr:colOff>892175</xdr:colOff>
      <xdr:row>561</xdr:row>
      <xdr:rowOff>781049</xdr:rowOff>
    </xdr:to>
    <xdr:pic>
      <xdr:nvPicPr>
        <xdr:cNvPr id="810" name="Imagen 809">
          <a:extLst>
            <a:ext uri="{FF2B5EF4-FFF2-40B4-BE49-F238E27FC236}">
              <a16:creationId xmlns:a16="http://schemas.microsoft.com/office/drawing/2014/main" id="{788B11C2-FD71-4A63-BBB4-DA75139D4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463061050"/>
          <a:ext cx="701674" cy="701674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579</xdr:row>
      <xdr:rowOff>73024</xdr:rowOff>
    </xdr:from>
    <xdr:to>
      <xdr:col>1</xdr:col>
      <xdr:colOff>857250</xdr:colOff>
      <xdr:row>579</xdr:row>
      <xdr:rowOff>787399</xdr:rowOff>
    </xdr:to>
    <xdr:pic>
      <xdr:nvPicPr>
        <xdr:cNvPr id="811" name="Imagen 810">
          <a:extLst>
            <a:ext uri="{FF2B5EF4-FFF2-40B4-BE49-F238E27FC236}">
              <a16:creationId xmlns:a16="http://schemas.microsoft.com/office/drawing/2014/main" id="{FEDB3908-FEEF-44AB-AC89-C5AFC9E2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75380049"/>
          <a:ext cx="714375" cy="714375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580</xdr:row>
      <xdr:rowOff>73024</xdr:rowOff>
    </xdr:from>
    <xdr:to>
      <xdr:col>1</xdr:col>
      <xdr:colOff>873126</xdr:colOff>
      <xdr:row>580</xdr:row>
      <xdr:rowOff>803274</xdr:rowOff>
    </xdr:to>
    <xdr:pic>
      <xdr:nvPicPr>
        <xdr:cNvPr id="812" name="Imagen 811">
          <a:extLst>
            <a:ext uri="{FF2B5EF4-FFF2-40B4-BE49-F238E27FC236}">
              <a16:creationId xmlns:a16="http://schemas.microsoft.com/office/drawing/2014/main" id="{7D8A52BE-1590-4AFE-BCAA-6CE7E7D20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476265874"/>
          <a:ext cx="730250" cy="73025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581</xdr:row>
      <xdr:rowOff>120649</xdr:rowOff>
    </xdr:from>
    <xdr:to>
      <xdr:col>1</xdr:col>
      <xdr:colOff>825500</xdr:colOff>
      <xdr:row>581</xdr:row>
      <xdr:rowOff>803274</xdr:rowOff>
    </xdr:to>
    <xdr:pic>
      <xdr:nvPicPr>
        <xdr:cNvPr id="813" name="Imagen 812">
          <a:extLst>
            <a:ext uri="{FF2B5EF4-FFF2-40B4-BE49-F238E27FC236}">
              <a16:creationId xmlns:a16="http://schemas.microsoft.com/office/drawing/2014/main" id="{31BF4CE8-62A5-486D-8920-BB52A31EB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77199324"/>
          <a:ext cx="682625" cy="682625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582</xdr:row>
      <xdr:rowOff>104774</xdr:rowOff>
    </xdr:from>
    <xdr:to>
      <xdr:col>1</xdr:col>
      <xdr:colOff>857251</xdr:colOff>
      <xdr:row>582</xdr:row>
      <xdr:rowOff>835024</xdr:rowOff>
    </xdr:to>
    <xdr:pic>
      <xdr:nvPicPr>
        <xdr:cNvPr id="814" name="Imagen 813">
          <a:extLst>
            <a:ext uri="{FF2B5EF4-FFF2-40B4-BE49-F238E27FC236}">
              <a16:creationId xmlns:a16="http://schemas.microsoft.com/office/drawing/2014/main" id="{FC26D2DA-7A63-4DD7-BAD2-D96E70487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6" y="478069274"/>
          <a:ext cx="730250" cy="730250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583</xdr:row>
      <xdr:rowOff>88900</xdr:rowOff>
    </xdr:from>
    <xdr:to>
      <xdr:col>1</xdr:col>
      <xdr:colOff>873125</xdr:colOff>
      <xdr:row>583</xdr:row>
      <xdr:rowOff>850900</xdr:rowOff>
    </xdr:to>
    <xdr:pic>
      <xdr:nvPicPr>
        <xdr:cNvPr id="815" name="Imagen 814">
          <a:extLst>
            <a:ext uri="{FF2B5EF4-FFF2-40B4-BE49-F238E27FC236}">
              <a16:creationId xmlns:a16="http://schemas.microsoft.com/office/drawing/2014/main" id="{1CF9F4A3-8D70-4A5E-ADDA-E73DDE79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47893922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95251</xdr:colOff>
      <xdr:row>584</xdr:row>
      <xdr:rowOff>126999</xdr:rowOff>
    </xdr:from>
    <xdr:to>
      <xdr:col>1</xdr:col>
      <xdr:colOff>850900</xdr:colOff>
      <xdr:row>584</xdr:row>
      <xdr:rowOff>882648</xdr:rowOff>
    </xdr:to>
    <xdr:pic>
      <xdr:nvPicPr>
        <xdr:cNvPr id="816" name="Imagen 815">
          <a:extLst>
            <a:ext uri="{FF2B5EF4-FFF2-40B4-BE49-F238E27FC236}">
              <a16:creationId xmlns:a16="http://schemas.microsoft.com/office/drawing/2014/main" id="{D5853F8E-DED7-4F85-894B-BC64E8D18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479863149"/>
          <a:ext cx="755649" cy="755649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586</xdr:row>
      <xdr:rowOff>104774</xdr:rowOff>
    </xdr:from>
    <xdr:to>
      <xdr:col>1</xdr:col>
      <xdr:colOff>841375</xdr:colOff>
      <xdr:row>586</xdr:row>
      <xdr:rowOff>819149</xdr:rowOff>
    </xdr:to>
    <xdr:pic>
      <xdr:nvPicPr>
        <xdr:cNvPr id="817" name="Imagen 816">
          <a:extLst>
            <a:ext uri="{FF2B5EF4-FFF2-40B4-BE49-F238E27FC236}">
              <a16:creationId xmlns:a16="http://schemas.microsoft.com/office/drawing/2014/main" id="{A3CFE1E4-CB63-4C17-B2E4-840A9B42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481612574"/>
          <a:ext cx="714375" cy="714375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587</xdr:row>
      <xdr:rowOff>120649</xdr:rowOff>
    </xdr:from>
    <xdr:to>
      <xdr:col>1</xdr:col>
      <xdr:colOff>841376</xdr:colOff>
      <xdr:row>587</xdr:row>
      <xdr:rowOff>819149</xdr:rowOff>
    </xdr:to>
    <xdr:pic>
      <xdr:nvPicPr>
        <xdr:cNvPr id="818" name="Imagen 817">
          <a:extLst>
            <a:ext uri="{FF2B5EF4-FFF2-40B4-BE49-F238E27FC236}">
              <a16:creationId xmlns:a16="http://schemas.microsoft.com/office/drawing/2014/main" id="{C406993E-79FA-4538-AD36-E8C105887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482514274"/>
          <a:ext cx="698500" cy="698500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597</xdr:row>
      <xdr:rowOff>79374</xdr:rowOff>
    </xdr:from>
    <xdr:to>
      <xdr:col>1</xdr:col>
      <xdr:colOff>882650</xdr:colOff>
      <xdr:row>597</xdr:row>
      <xdr:rowOff>850899</xdr:rowOff>
    </xdr:to>
    <xdr:pic>
      <xdr:nvPicPr>
        <xdr:cNvPr id="819" name="Imagen 818">
          <a:extLst>
            <a:ext uri="{FF2B5EF4-FFF2-40B4-BE49-F238E27FC236}">
              <a16:creationId xmlns:a16="http://schemas.microsoft.com/office/drawing/2014/main" id="{D2881625-FB5A-4D3B-ACEE-397D78E42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491502699"/>
          <a:ext cx="771525" cy="771525"/>
        </a:xfrm>
        <a:prstGeom prst="rect">
          <a:avLst/>
        </a:prstGeom>
      </xdr:spPr>
    </xdr:pic>
    <xdr:clientData/>
  </xdr:twoCellAnchor>
  <xdr:twoCellAnchor>
    <xdr:from>
      <xdr:col>1</xdr:col>
      <xdr:colOff>79376</xdr:colOff>
      <xdr:row>596</xdr:row>
      <xdr:rowOff>104774</xdr:rowOff>
    </xdr:from>
    <xdr:to>
      <xdr:col>1</xdr:col>
      <xdr:colOff>841376</xdr:colOff>
      <xdr:row>596</xdr:row>
      <xdr:rowOff>866774</xdr:rowOff>
    </xdr:to>
    <xdr:pic>
      <xdr:nvPicPr>
        <xdr:cNvPr id="820" name="Imagen 819">
          <a:extLst>
            <a:ext uri="{FF2B5EF4-FFF2-40B4-BE49-F238E27FC236}">
              <a16:creationId xmlns:a16="http://schemas.microsoft.com/office/drawing/2014/main" id="{10EF0DE9-B4F2-40EC-8782-0B231FF94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1" y="490642274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598</xdr:row>
      <xdr:rowOff>95250</xdr:rowOff>
    </xdr:from>
    <xdr:to>
      <xdr:col>1</xdr:col>
      <xdr:colOff>882650</xdr:colOff>
      <xdr:row>598</xdr:row>
      <xdr:rowOff>866774</xdr:rowOff>
    </xdr:to>
    <xdr:pic>
      <xdr:nvPicPr>
        <xdr:cNvPr id="821" name="Imagen 820">
          <a:extLst>
            <a:ext uri="{FF2B5EF4-FFF2-40B4-BE49-F238E27FC236}">
              <a16:creationId xmlns:a16="http://schemas.microsoft.com/office/drawing/2014/main" id="{90AE2AA7-55ED-4FA4-B097-5EBA850F0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492404400"/>
          <a:ext cx="771524" cy="771524"/>
        </a:xfrm>
        <a:prstGeom prst="rect">
          <a:avLst/>
        </a:prstGeom>
      </xdr:spPr>
    </xdr:pic>
    <xdr:clientData/>
  </xdr:twoCellAnchor>
  <xdr:twoCellAnchor>
    <xdr:from>
      <xdr:col>1</xdr:col>
      <xdr:colOff>95251</xdr:colOff>
      <xdr:row>599</xdr:row>
      <xdr:rowOff>88899</xdr:rowOff>
    </xdr:from>
    <xdr:to>
      <xdr:col>1</xdr:col>
      <xdr:colOff>889001</xdr:colOff>
      <xdr:row>599</xdr:row>
      <xdr:rowOff>882649</xdr:rowOff>
    </xdr:to>
    <xdr:pic>
      <xdr:nvPicPr>
        <xdr:cNvPr id="822" name="Imagen 821">
          <a:extLst>
            <a:ext uri="{FF2B5EF4-FFF2-40B4-BE49-F238E27FC236}">
              <a16:creationId xmlns:a16="http://schemas.microsoft.com/office/drawing/2014/main" id="{CD4BB63A-C8CA-4A0D-AE94-2F51E8B4A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493283874"/>
          <a:ext cx="793750" cy="793750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600</xdr:row>
      <xdr:rowOff>127000</xdr:rowOff>
    </xdr:from>
    <xdr:to>
      <xdr:col>1</xdr:col>
      <xdr:colOff>898524</xdr:colOff>
      <xdr:row>600</xdr:row>
      <xdr:rowOff>850899</xdr:rowOff>
    </xdr:to>
    <xdr:pic>
      <xdr:nvPicPr>
        <xdr:cNvPr id="823" name="Imagen 822">
          <a:extLst>
            <a:ext uri="{FF2B5EF4-FFF2-40B4-BE49-F238E27FC236}">
              <a16:creationId xmlns:a16="http://schemas.microsoft.com/office/drawing/2014/main" id="{E828DD5A-33F5-427F-AF47-6D1C06998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494207800"/>
          <a:ext cx="723899" cy="723899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603</xdr:row>
      <xdr:rowOff>111124</xdr:rowOff>
    </xdr:from>
    <xdr:to>
      <xdr:col>1</xdr:col>
      <xdr:colOff>930275</xdr:colOff>
      <xdr:row>604</xdr:row>
      <xdr:rowOff>41273</xdr:rowOff>
    </xdr:to>
    <xdr:pic>
      <xdr:nvPicPr>
        <xdr:cNvPr id="824" name="Imagen 823">
          <a:extLst>
            <a:ext uri="{FF2B5EF4-FFF2-40B4-BE49-F238E27FC236}">
              <a16:creationId xmlns:a16="http://schemas.microsoft.com/office/drawing/2014/main" id="{81BB1D04-4240-4D6B-931A-5C5D710A2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496820824"/>
          <a:ext cx="819149" cy="815974"/>
        </a:xfrm>
        <a:prstGeom prst="rect">
          <a:avLst/>
        </a:prstGeom>
      </xdr:spPr>
    </xdr:pic>
    <xdr:clientData/>
  </xdr:twoCellAnchor>
  <xdr:twoCellAnchor>
    <xdr:from>
      <xdr:col>1</xdr:col>
      <xdr:colOff>158751</xdr:colOff>
      <xdr:row>604</xdr:row>
      <xdr:rowOff>95250</xdr:rowOff>
    </xdr:from>
    <xdr:to>
      <xdr:col>1</xdr:col>
      <xdr:colOff>930275</xdr:colOff>
      <xdr:row>604</xdr:row>
      <xdr:rowOff>866774</xdr:rowOff>
    </xdr:to>
    <xdr:pic>
      <xdr:nvPicPr>
        <xdr:cNvPr id="825" name="Imagen 824">
          <a:extLst>
            <a:ext uri="{FF2B5EF4-FFF2-40B4-BE49-F238E27FC236}">
              <a16:creationId xmlns:a16="http://schemas.microsoft.com/office/drawing/2014/main" id="{5857136D-0D86-4646-A963-6B0EAD6E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497690775"/>
          <a:ext cx="771524" cy="771524"/>
        </a:xfrm>
        <a:prstGeom prst="rect">
          <a:avLst/>
        </a:prstGeom>
      </xdr:spPr>
    </xdr:pic>
    <xdr:clientData/>
  </xdr:twoCellAnchor>
  <xdr:twoCellAnchor>
    <xdr:from>
      <xdr:col>1</xdr:col>
      <xdr:colOff>95251</xdr:colOff>
      <xdr:row>605</xdr:row>
      <xdr:rowOff>63500</xdr:rowOff>
    </xdr:from>
    <xdr:to>
      <xdr:col>1</xdr:col>
      <xdr:colOff>962025</xdr:colOff>
      <xdr:row>606</xdr:row>
      <xdr:rowOff>41274</xdr:rowOff>
    </xdr:to>
    <xdr:pic>
      <xdr:nvPicPr>
        <xdr:cNvPr id="826" name="Imagen 825">
          <a:extLst>
            <a:ext uri="{FF2B5EF4-FFF2-40B4-BE49-F238E27FC236}">
              <a16:creationId xmlns:a16="http://schemas.microsoft.com/office/drawing/2014/main" id="{28C321CC-E7C3-4790-B915-0553192A2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498544850"/>
          <a:ext cx="866774" cy="863599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602</xdr:row>
      <xdr:rowOff>79374</xdr:rowOff>
    </xdr:from>
    <xdr:to>
      <xdr:col>1</xdr:col>
      <xdr:colOff>882650</xdr:colOff>
      <xdr:row>602</xdr:row>
      <xdr:rowOff>850899</xdr:rowOff>
    </xdr:to>
    <xdr:pic>
      <xdr:nvPicPr>
        <xdr:cNvPr id="827" name="Imagen 826">
          <a:extLst>
            <a:ext uri="{FF2B5EF4-FFF2-40B4-BE49-F238E27FC236}">
              <a16:creationId xmlns:a16="http://schemas.microsoft.com/office/drawing/2014/main" id="{102B1A72-EBE0-45FD-864B-CAF010351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495903249"/>
          <a:ext cx="771525" cy="771525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606</xdr:row>
      <xdr:rowOff>111125</xdr:rowOff>
    </xdr:from>
    <xdr:to>
      <xdr:col>1</xdr:col>
      <xdr:colOff>898524</xdr:colOff>
      <xdr:row>606</xdr:row>
      <xdr:rowOff>771524</xdr:rowOff>
    </xdr:to>
    <xdr:pic>
      <xdr:nvPicPr>
        <xdr:cNvPr id="828" name="Imagen 827">
          <a:extLst>
            <a:ext uri="{FF2B5EF4-FFF2-40B4-BE49-F238E27FC236}">
              <a16:creationId xmlns:a16="http://schemas.microsoft.com/office/drawing/2014/main" id="{0E1D6589-EEFE-44D9-8DB2-C010D2E1E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99478300"/>
          <a:ext cx="660399" cy="660399"/>
        </a:xfrm>
        <a:prstGeom prst="rect">
          <a:avLst/>
        </a:prstGeom>
      </xdr:spPr>
    </xdr:pic>
    <xdr:clientData/>
  </xdr:twoCellAnchor>
  <xdr:twoCellAnchor>
    <xdr:from>
      <xdr:col>1</xdr:col>
      <xdr:colOff>142877</xdr:colOff>
      <xdr:row>608</xdr:row>
      <xdr:rowOff>79375</xdr:rowOff>
    </xdr:from>
    <xdr:to>
      <xdr:col>1</xdr:col>
      <xdr:colOff>866775</xdr:colOff>
      <xdr:row>608</xdr:row>
      <xdr:rowOff>803273</xdr:rowOff>
    </xdr:to>
    <xdr:pic>
      <xdr:nvPicPr>
        <xdr:cNvPr id="829" name="Imagen 828">
          <a:extLst>
            <a:ext uri="{FF2B5EF4-FFF2-40B4-BE49-F238E27FC236}">
              <a16:creationId xmlns:a16="http://schemas.microsoft.com/office/drawing/2014/main" id="{BCFA9D87-4E18-48E7-BEDB-2BCBE880E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2" y="501218200"/>
          <a:ext cx="723898" cy="723898"/>
        </a:xfrm>
        <a:prstGeom prst="rect">
          <a:avLst/>
        </a:prstGeom>
      </xdr:spPr>
    </xdr:pic>
    <xdr:clientData/>
  </xdr:twoCellAnchor>
  <xdr:twoCellAnchor>
    <xdr:from>
      <xdr:col>1</xdr:col>
      <xdr:colOff>158751</xdr:colOff>
      <xdr:row>609</xdr:row>
      <xdr:rowOff>136525</xdr:rowOff>
    </xdr:from>
    <xdr:to>
      <xdr:col>1</xdr:col>
      <xdr:colOff>873125</xdr:colOff>
      <xdr:row>609</xdr:row>
      <xdr:rowOff>850899</xdr:rowOff>
    </xdr:to>
    <xdr:pic>
      <xdr:nvPicPr>
        <xdr:cNvPr id="830" name="Imagen 829">
          <a:extLst>
            <a:ext uri="{FF2B5EF4-FFF2-40B4-BE49-F238E27FC236}">
              <a16:creationId xmlns:a16="http://schemas.microsoft.com/office/drawing/2014/main" id="{3843008F-1231-4228-9F38-6095C77CC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502161175"/>
          <a:ext cx="714374" cy="714374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607</xdr:row>
      <xdr:rowOff>79375</xdr:rowOff>
    </xdr:from>
    <xdr:to>
      <xdr:col>1</xdr:col>
      <xdr:colOff>850900</xdr:colOff>
      <xdr:row>607</xdr:row>
      <xdr:rowOff>819149</xdr:rowOff>
    </xdr:to>
    <xdr:pic>
      <xdr:nvPicPr>
        <xdr:cNvPr id="831" name="Imagen 830">
          <a:extLst>
            <a:ext uri="{FF2B5EF4-FFF2-40B4-BE49-F238E27FC236}">
              <a16:creationId xmlns:a16="http://schemas.microsoft.com/office/drawing/2014/main" id="{3D6245B8-93F1-47B8-8245-27F853F9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500332375"/>
          <a:ext cx="739774" cy="739774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610</xdr:row>
      <xdr:rowOff>88900</xdr:rowOff>
    </xdr:from>
    <xdr:to>
      <xdr:col>1</xdr:col>
      <xdr:colOff>857250</xdr:colOff>
      <xdr:row>610</xdr:row>
      <xdr:rowOff>787400</xdr:rowOff>
    </xdr:to>
    <xdr:pic>
      <xdr:nvPicPr>
        <xdr:cNvPr id="832" name="Imagen 831">
          <a:extLst>
            <a:ext uri="{FF2B5EF4-FFF2-40B4-BE49-F238E27FC236}">
              <a16:creationId xmlns:a16="http://schemas.microsoft.com/office/drawing/2014/main" id="{D8D16400-854A-4789-BBCD-0C35FC97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502999375"/>
          <a:ext cx="698500" cy="698500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611</xdr:row>
      <xdr:rowOff>95249</xdr:rowOff>
    </xdr:from>
    <xdr:to>
      <xdr:col>1</xdr:col>
      <xdr:colOff>914400</xdr:colOff>
      <xdr:row>611</xdr:row>
      <xdr:rowOff>888999</xdr:rowOff>
    </xdr:to>
    <xdr:pic>
      <xdr:nvPicPr>
        <xdr:cNvPr id="833" name="Imagen 832">
          <a:extLst>
            <a:ext uri="{FF2B5EF4-FFF2-40B4-BE49-F238E27FC236}">
              <a16:creationId xmlns:a16="http://schemas.microsoft.com/office/drawing/2014/main" id="{632BD17F-22AA-4427-9AAE-8BC6C7F94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503891549"/>
          <a:ext cx="803275" cy="793750"/>
        </a:xfrm>
        <a:prstGeom prst="rect">
          <a:avLst/>
        </a:prstGeom>
      </xdr:spPr>
    </xdr:pic>
    <xdr:clientData/>
  </xdr:twoCellAnchor>
  <xdr:twoCellAnchor>
    <xdr:from>
      <xdr:col>1</xdr:col>
      <xdr:colOff>222251</xdr:colOff>
      <xdr:row>621</xdr:row>
      <xdr:rowOff>136524</xdr:rowOff>
    </xdr:from>
    <xdr:to>
      <xdr:col>1</xdr:col>
      <xdr:colOff>920751</xdr:colOff>
      <xdr:row>621</xdr:row>
      <xdr:rowOff>835024</xdr:rowOff>
    </xdr:to>
    <xdr:pic>
      <xdr:nvPicPr>
        <xdr:cNvPr id="834" name="Imagen 833">
          <a:extLst>
            <a:ext uri="{FF2B5EF4-FFF2-40B4-BE49-F238E27FC236}">
              <a16:creationId xmlns:a16="http://schemas.microsoft.com/office/drawing/2014/main" id="{C7E382C6-FDEC-4566-A052-52186279C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6" y="512867274"/>
          <a:ext cx="698500" cy="698500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622</xdr:row>
      <xdr:rowOff>104775</xdr:rowOff>
    </xdr:from>
    <xdr:to>
      <xdr:col>1</xdr:col>
      <xdr:colOff>952500</xdr:colOff>
      <xdr:row>622</xdr:row>
      <xdr:rowOff>803275</xdr:rowOff>
    </xdr:to>
    <xdr:pic>
      <xdr:nvPicPr>
        <xdr:cNvPr id="835" name="Imagen 834">
          <a:extLst>
            <a:ext uri="{FF2B5EF4-FFF2-40B4-BE49-F238E27FC236}">
              <a16:creationId xmlns:a16="http://schemas.microsoft.com/office/drawing/2014/main" id="{379666AC-3AB1-4D64-AE67-CDC4BA2D1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513721350"/>
          <a:ext cx="698500" cy="698500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623</xdr:row>
      <xdr:rowOff>88899</xdr:rowOff>
    </xdr:from>
    <xdr:to>
      <xdr:col>1</xdr:col>
      <xdr:colOff>984250</xdr:colOff>
      <xdr:row>623</xdr:row>
      <xdr:rowOff>866774</xdr:rowOff>
    </xdr:to>
    <xdr:pic>
      <xdr:nvPicPr>
        <xdr:cNvPr id="836" name="Imagen 835">
          <a:extLst>
            <a:ext uri="{FF2B5EF4-FFF2-40B4-BE49-F238E27FC236}">
              <a16:creationId xmlns:a16="http://schemas.microsoft.com/office/drawing/2014/main" id="{6E07EC0A-01C5-4B5D-B78A-3142577D3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514591299"/>
          <a:ext cx="777875" cy="777875"/>
        </a:xfrm>
        <a:prstGeom prst="rect">
          <a:avLst/>
        </a:prstGeom>
      </xdr:spPr>
    </xdr:pic>
    <xdr:clientData/>
  </xdr:twoCellAnchor>
  <xdr:twoCellAnchor>
    <xdr:from>
      <xdr:col>1</xdr:col>
      <xdr:colOff>222251</xdr:colOff>
      <xdr:row>624</xdr:row>
      <xdr:rowOff>158750</xdr:rowOff>
    </xdr:from>
    <xdr:to>
      <xdr:col>1</xdr:col>
      <xdr:colOff>898525</xdr:colOff>
      <xdr:row>624</xdr:row>
      <xdr:rowOff>835024</xdr:rowOff>
    </xdr:to>
    <xdr:pic>
      <xdr:nvPicPr>
        <xdr:cNvPr id="837" name="Imagen 836">
          <a:extLst>
            <a:ext uri="{FF2B5EF4-FFF2-40B4-BE49-F238E27FC236}">
              <a16:creationId xmlns:a16="http://schemas.microsoft.com/office/drawing/2014/main" id="{E3B494D3-7275-43A2-A59E-CC759E802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6" y="515546975"/>
          <a:ext cx="676274" cy="676274"/>
        </a:xfrm>
        <a:prstGeom prst="rect">
          <a:avLst/>
        </a:prstGeom>
      </xdr:spPr>
    </xdr:pic>
    <xdr:clientData/>
  </xdr:twoCellAnchor>
  <xdr:twoCellAnchor>
    <xdr:from>
      <xdr:col>1</xdr:col>
      <xdr:colOff>206376</xdr:colOff>
      <xdr:row>625</xdr:row>
      <xdr:rowOff>104774</xdr:rowOff>
    </xdr:from>
    <xdr:to>
      <xdr:col>1</xdr:col>
      <xdr:colOff>904876</xdr:colOff>
      <xdr:row>625</xdr:row>
      <xdr:rowOff>803274</xdr:rowOff>
    </xdr:to>
    <xdr:pic>
      <xdr:nvPicPr>
        <xdr:cNvPr id="838" name="Imagen 837">
          <a:extLst>
            <a:ext uri="{FF2B5EF4-FFF2-40B4-BE49-F238E27FC236}">
              <a16:creationId xmlns:a16="http://schemas.microsoft.com/office/drawing/2014/main" id="{DA571B27-89A0-49F3-A297-64E51685B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516378824"/>
          <a:ext cx="698500" cy="698500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636</xdr:row>
      <xdr:rowOff>77469</xdr:rowOff>
    </xdr:from>
    <xdr:to>
      <xdr:col>1</xdr:col>
      <xdr:colOff>920750</xdr:colOff>
      <xdr:row>636</xdr:row>
      <xdr:rowOff>887094</xdr:rowOff>
    </xdr:to>
    <xdr:pic>
      <xdr:nvPicPr>
        <xdr:cNvPr id="839" name="Imagen 838">
          <a:extLst>
            <a:ext uri="{FF2B5EF4-FFF2-40B4-BE49-F238E27FC236}">
              <a16:creationId xmlns:a16="http://schemas.microsoft.com/office/drawing/2014/main" id="{3E951596-C1D1-4809-ABC9-D4EFE829E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526095594"/>
          <a:ext cx="809625" cy="809625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638</xdr:row>
      <xdr:rowOff>47625</xdr:rowOff>
    </xdr:from>
    <xdr:to>
      <xdr:col>1</xdr:col>
      <xdr:colOff>882650</xdr:colOff>
      <xdr:row>638</xdr:row>
      <xdr:rowOff>835025</xdr:rowOff>
    </xdr:to>
    <xdr:pic>
      <xdr:nvPicPr>
        <xdr:cNvPr id="840" name="Imagen 839">
          <a:extLst>
            <a:ext uri="{FF2B5EF4-FFF2-40B4-BE49-F238E27FC236}">
              <a16:creationId xmlns:a16="http://schemas.microsoft.com/office/drawing/2014/main" id="{097BFCD3-8109-4CA4-AE1F-545D2A05C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527837400"/>
          <a:ext cx="787400" cy="78740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641</xdr:row>
      <xdr:rowOff>25399</xdr:rowOff>
    </xdr:from>
    <xdr:to>
      <xdr:col>1</xdr:col>
      <xdr:colOff>936625</xdr:colOff>
      <xdr:row>642</xdr:row>
      <xdr:rowOff>9524</xdr:rowOff>
    </xdr:to>
    <xdr:pic>
      <xdr:nvPicPr>
        <xdr:cNvPr id="841" name="Imagen 840">
          <a:extLst>
            <a:ext uri="{FF2B5EF4-FFF2-40B4-BE49-F238E27FC236}">
              <a16:creationId xmlns:a16="http://schemas.microsoft.com/office/drawing/2014/main" id="{2C9A396C-7ADD-4AEB-9BB2-7E57DE122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" y="530472649"/>
          <a:ext cx="873125" cy="869950"/>
        </a:xfrm>
        <a:prstGeom prst="rect">
          <a:avLst/>
        </a:prstGeom>
      </xdr:spPr>
    </xdr:pic>
    <xdr:clientData/>
  </xdr:twoCellAnchor>
  <xdr:twoCellAnchor>
    <xdr:from>
      <xdr:col>1</xdr:col>
      <xdr:colOff>79375</xdr:colOff>
      <xdr:row>642</xdr:row>
      <xdr:rowOff>9525</xdr:rowOff>
    </xdr:from>
    <xdr:to>
      <xdr:col>1</xdr:col>
      <xdr:colOff>936625</xdr:colOff>
      <xdr:row>642</xdr:row>
      <xdr:rowOff>866775</xdr:rowOff>
    </xdr:to>
    <xdr:pic>
      <xdr:nvPicPr>
        <xdr:cNvPr id="842" name="Imagen 841">
          <a:extLst>
            <a:ext uri="{FF2B5EF4-FFF2-40B4-BE49-F238E27FC236}">
              <a16:creationId xmlns:a16="http://schemas.microsoft.com/office/drawing/2014/main" id="{305A2A24-A9DC-4889-8542-E7264BF10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531342600"/>
          <a:ext cx="857250" cy="857250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644</xdr:row>
      <xdr:rowOff>142875</xdr:rowOff>
    </xdr:from>
    <xdr:to>
      <xdr:col>1</xdr:col>
      <xdr:colOff>882650</xdr:colOff>
      <xdr:row>644</xdr:row>
      <xdr:rowOff>866775</xdr:rowOff>
    </xdr:to>
    <xdr:pic>
      <xdr:nvPicPr>
        <xdr:cNvPr id="843" name="Imagen 842">
          <a:extLst>
            <a:ext uri="{FF2B5EF4-FFF2-40B4-BE49-F238E27FC236}">
              <a16:creationId xmlns:a16="http://schemas.microsoft.com/office/drawing/2014/main" id="{90E4D553-FDD8-4267-BE85-1175F1044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533247600"/>
          <a:ext cx="723900" cy="7239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643</xdr:row>
      <xdr:rowOff>136524</xdr:rowOff>
    </xdr:from>
    <xdr:to>
      <xdr:col>1</xdr:col>
      <xdr:colOff>904875</xdr:colOff>
      <xdr:row>643</xdr:row>
      <xdr:rowOff>850899</xdr:rowOff>
    </xdr:to>
    <xdr:pic>
      <xdr:nvPicPr>
        <xdr:cNvPr id="844" name="Imagen 843">
          <a:extLst>
            <a:ext uri="{FF2B5EF4-FFF2-40B4-BE49-F238E27FC236}">
              <a16:creationId xmlns:a16="http://schemas.microsoft.com/office/drawing/2014/main" id="{34B09B7C-25F8-4506-9E10-66B727E19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32355424"/>
          <a:ext cx="714375" cy="71437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645</xdr:row>
      <xdr:rowOff>88899</xdr:rowOff>
    </xdr:from>
    <xdr:to>
      <xdr:col>1</xdr:col>
      <xdr:colOff>904876</xdr:colOff>
      <xdr:row>645</xdr:row>
      <xdr:rowOff>803275</xdr:rowOff>
    </xdr:to>
    <xdr:pic>
      <xdr:nvPicPr>
        <xdr:cNvPr id="845" name="Imagen 844">
          <a:extLst>
            <a:ext uri="{FF2B5EF4-FFF2-40B4-BE49-F238E27FC236}">
              <a16:creationId xmlns:a16="http://schemas.microsoft.com/office/drawing/2014/main" id="{9EEB8349-D243-4428-924D-7F9210D56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34079449"/>
          <a:ext cx="714376" cy="714376"/>
        </a:xfrm>
        <a:prstGeom prst="rect">
          <a:avLst/>
        </a:prstGeom>
      </xdr:spPr>
    </xdr:pic>
    <xdr:clientData/>
  </xdr:twoCellAnchor>
  <xdr:twoCellAnchor>
    <xdr:from>
      <xdr:col>1</xdr:col>
      <xdr:colOff>79375</xdr:colOff>
      <xdr:row>647</xdr:row>
      <xdr:rowOff>41275</xdr:rowOff>
    </xdr:from>
    <xdr:to>
      <xdr:col>1</xdr:col>
      <xdr:colOff>873125</xdr:colOff>
      <xdr:row>647</xdr:row>
      <xdr:rowOff>835025</xdr:rowOff>
    </xdr:to>
    <xdr:pic>
      <xdr:nvPicPr>
        <xdr:cNvPr id="846" name="Imagen 845">
          <a:extLst>
            <a:ext uri="{FF2B5EF4-FFF2-40B4-BE49-F238E27FC236}">
              <a16:creationId xmlns:a16="http://schemas.microsoft.com/office/drawing/2014/main" id="{C54869E7-4936-480C-B51A-DA9E1EFA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535803475"/>
          <a:ext cx="793750" cy="793750"/>
        </a:xfrm>
        <a:prstGeom prst="rect">
          <a:avLst/>
        </a:prstGeom>
      </xdr:spPr>
    </xdr:pic>
    <xdr:clientData/>
  </xdr:twoCellAnchor>
  <xdr:twoCellAnchor>
    <xdr:from>
      <xdr:col>1</xdr:col>
      <xdr:colOff>79376</xdr:colOff>
      <xdr:row>649</xdr:row>
      <xdr:rowOff>25399</xdr:rowOff>
    </xdr:from>
    <xdr:to>
      <xdr:col>1</xdr:col>
      <xdr:colOff>968375</xdr:colOff>
      <xdr:row>650</xdr:row>
      <xdr:rowOff>25398</xdr:rowOff>
    </xdr:to>
    <xdr:pic>
      <xdr:nvPicPr>
        <xdr:cNvPr id="847" name="Imagen 846">
          <a:extLst>
            <a:ext uri="{FF2B5EF4-FFF2-40B4-BE49-F238E27FC236}">
              <a16:creationId xmlns:a16="http://schemas.microsoft.com/office/drawing/2014/main" id="{70D5BCB2-86AB-4FE8-B3EA-67A28FEAA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1" y="537559249"/>
          <a:ext cx="888999" cy="885824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666</xdr:row>
      <xdr:rowOff>24765</xdr:rowOff>
    </xdr:from>
    <xdr:to>
      <xdr:col>1</xdr:col>
      <xdr:colOff>889000</xdr:colOff>
      <xdr:row>666</xdr:row>
      <xdr:rowOff>786765</xdr:rowOff>
    </xdr:to>
    <xdr:pic>
      <xdr:nvPicPr>
        <xdr:cNvPr id="848" name="Imagen 847">
          <a:extLst>
            <a:ext uri="{FF2B5EF4-FFF2-40B4-BE49-F238E27FC236}">
              <a16:creationId xmlns:a16="http://schemas.microsoft.com/office/drawing/2014/main" id="{415D1864-2756-499D-A6D9-1A9E7A36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55251286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667</xdr:row>
      <xdr:rowOff>73024</xdr:rowOff>
    </xdr:from>
    <xdr:to>
      <xdr:col>1</xdr:col>
      <xdr:colOff>873125</xdr:colOff>
      <xdr:row>667</xdr:row>
      <xdr:rowOff>835023</xdr:rowOff>
    </xdr:to>
    <xdr:pic>
      <xdr:nvPicPr>
        <xdr:cNvPr id="849" name="Imagen 848">
          <a:extLst>
            <a:ext uri="{FF2B5EF4-FFF2-40B4-BE49-F238E27FC236}">
              <a16:creationId xmlns:a16="http://schemas.microsoft.com/office/drawing/2014/main" id="{E6827F6E-1744-4110-8086-191A96FBB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553446949"/>
          <a:ext cx="761999" cy="761999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668</xdr:row>
      <xdr:rowOff>132206</xdr:rowOff>
    </xdr:from>
    <xdr:to>
      <xdr:col>1</xdr:col>
      <xdr:colOff>873125</xdr:colOff>
      <xdr:row>668</xdr:row>
      <xdr:rowOff>814831</xdr:rowOff>
    </xdr:to>
    <xdr:pic>
      <xdr:nvPicPr>
        <xdr:cNvPr id="850" name="Imagen 849">
          <a:extLst>
            <a:ext uri="{FF2B5EF4-FFF2-40B4-BE49-F238E27FC236}">
              <a16:creationId xmlns:a16="http://schemas.microsoft.com/office/drawing/2014/main" id="{3EF96693-999B-4D06-A50D-4FBCDA3AC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54391956"/>
          <a:ext cx="682625" cy="682625"/>
        </a:xfrm>
        <a:prstGeom prst="rect">
          <a:avLst/>
        </a:prstGeom>
      </xdr:spPr>
    </xdr:pic>
    <xdr:clientData/>
  </xdr:twoCellAnchor>
  <xdr:twoCellAnchor>
    <xdr:from>
      <xdr:col>1</xdr:col>
      <xdr:colOff>206376</xdr:colOff>
      <xdr:row>669</xdr:row>
      <xdr:rowOff>158750</xdr:rowOff>
    </xdr:from>
    <xdr:to>
      <xdr:col>1</xdr:col>
      <xdr:colOff>877876</xdr:colOff>
      <xdr:row>669</xdr:row>
      <xdr:rowOff>828293</xdr:rowOff>
    </xdr:to>
    <xdr:pic>
      <xdr:nvPicPr>
        <xdr:cNvPr id="851" name="Imagen 850">
          <a:extLst>
            <a:ext uri="{FF2B5EF4-FFF2-40B4-BE49-F238E27FC236}">
              <a16:creationId xmlns:a16="http://schemas.microsoft.com/office/drawing/2014/main" id="{CE912DE4-67BE-47E3-A115-9E600E802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555304325"/>
          <a:ext cx="671500" cy="669543"/>
        </a:xfrm>
        <a:prstGeom prst="rect">
          <a:avLst/>
        </a:prstGeom>
      </xdr:spPr>
    </xdr:pic>
    <xdr:clientData/>
  </xdr:twoCellAnchor>
  <xdr:twoCellAnchor>
    <xdr:from>
      <xdr:col>1</xdr:col>
      <xdr:colOff>206376</xdr:colOff>
      <xdr:row>673</xdr:row>
      <xdr:rowOff>104774</xdr:rowOff>
    </xdr:from>
    <xdr:to>
      <xdr:col>1</xdr:col>
      <xdr:colOff>904876</xdr:colOff>
      <xdr:row>673</xdr:row>
      <xdr:rowOff>803274</xdr:rowOff>
    </xdr:to>
    <xdr:pic>
      <xdr:nvPicPr>
        <xdr:cNvPr id="852" name="Imagen 851">
          <a:extLst>
            <a:ext uri="{FF2B5EF4-FFF2-40B4-BE49-F238E27FC236}">
              <a16:creationId xmlns:a16="http://schemas.microsoft.com/office/drawing/2014/main" id="{410EEC32-43AF-4314-AC42-A663AA637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558793649"/>
          <a:ext cx="698500" cy="698500"/>
        </a:xfrm>
        <a:prstGeom prst="rect">
          <a:avLst/>
        </a:prstGeom>
      </xdr:spPr>
    </xdr:pic>
    <xdr:clientData/>
  </xdr:twoCellAnchor>
  <xdr:twoCellAnchor>
    <xdr:from>
      <xdr:col>1</xdr:col>
      <xdr:colOff>269876</xdr:colOff>
      <xdr:row>674</xdr:row>
      <xdr:rowOff>168275</xdr:rowOff>
    </xdr:from>
    <xdr:to>
      <xdr:col>1</xdr:col>
      <xdr:colOff>889000</xdr:colOff>
      <xdr:row>674</xdr:row>
      <xdr:rowOff>787399</xdr:rowOff>
    </xdr:to>
    <xdr:pic>
      <xdr:nvPicPr>
        <xdr:cNvPr id="853" name="Imagen 852">
          <a:extLst>
            <a:ext uri="{FF2B5EF4-FFF2-40B4-BE49-F238E27FC236}">
              <a16:creationId xmlns:a16="http://schemas.microsoft.com/office/drawing/2014/main" id="{E2F641F4-9400-47D8-9C8A-4CE5677EC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1" y="559742975"/>
          <a:ext cx="619124" cy="619124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701</xdr:row>
      <xdr:rowOff>9524</xdr:rowOff>
    </xdr:from>
    <xdr:to>
      <xdr:col>1</xdr:col>
      <xdr:colOff>904876</xdr:colOff>
      <xdr:row>701</xdr:row>
      <xdr:rowOff>771524</xdr:rowOff>
    </xdr:to>
    <xdr:pic>
      <xdr:nvPicPr>
        <xdr:cNvPr id="854" name="Imagen 853">
          <a:extLst>
            <a:ext uri="{FF2B5EF4-FFF2-40B4-BE49-F238E27FC236}">
              <a16:creationId xmlns:a16="http://schemas.microsoft.com/office/drawing/2014/main" id="{A27D1A4A-1A96-4616-9EE8-E982C0109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583501499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158751</xdr:colOff>
      <xdr:row>702</xdr:row>
      <xdr:rowOff>41275</xdr:rowOff>
    </xdr:from>
    <xdr:to>
      <xdr:col>1</xdr:col>
      <xdr:colOff>968375</xdr:colOff>
      <xdr:row>702</xdr:row>
      <xdr:rowOff>850899</xdr:rowOff>
    </xdr:to>
    <xdr:pic>
      <xdr:nvPicPr>
        <xdr:cNvPr id="855" name="Imagen 854">
          <a:extLst>
            <a:ext uri="{FF2B5EF4-FFF2-40B4-BE49-F238E27FC236}">
              <a16:creationId xmlns:a16="http://schemas.microsoft.com/office/drawing/2014/main" id="{81230876-F17E-408C-9944-EC93E2E6F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584419075"/>
          <a:ext cx="809624" cy="809624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703</xdr:row>
      <xdr:rowOff>79374</xdr:rowOff>
    </xdr:from>
    <xdr:to>
      <xdr:col>1</xdr:col>
      <xdr:colOff>977900</xdr:colOff>
      <xdr:row>704</xdr:row>
      <xdr:rowOff>25399</xdr:rowOff>
    </xdr:to>
    <xdr:pic>
      <xdr:nvPicPr>
        <xdr:cNvPr id="856" name="Imagen 855">
          <a:extLst>
            <a:ext uri="{FF2B5EF4-FFF2-40B4-BE49-F238E27FC236}">
              <a16:creationId xmlns:a16="http://schemas.microsoft.com/office/drawing/2014/main" id="{4739C7EE-F1EB-41A9-BD51-E1AC7E999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85342999"/>
          <a:ext cx="835025" cy="831850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704</xdr:row>
      <xdr:rowOff>9524</xdr:rowOff>
    </xdr:from>
    <xdr:to>
      <xdr:col>1</xdr:col>
      <xdr:colOff>1047750</xdr:colOff>
      <xdr:row>704</xdr:row>
      <xdr:rowOff>850899</xdr:rowOff>
    </xdr:to>
    <xdr:pic>
      <xdr:nvPicPr>
        <xdr:cNvPr id="857" name="Imagen 856">
          <a:extLst>
            <a:ext uri="{FF2B5EF4-FFF2-40B4-BE49-F238E27FC236}">
              <a16:creationId xmlns:a16="http://schemas.microsoft.com/office/drawing/2014/main" id="{2876AE5E-E5F4-4AC3-8582-02ECDB7CE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586158974"/>
          <a:ext cx="841375" cy="841375"/>
        </a:xfrm>
        <a:prstGeom prst="rect">
          <a:avLst/>
        </a:prstGeom>
      </xdr:spPr>
    </xdr:pic>
    <xdr:clientData/>
  </xdr:twoCellAnchor>
  <xdr:twoCellAnchor>
    <xdr:from>
      <xdr:col>1</xdr:col>
      <xdr:colOff>158751</xdr:colOff>
      <xdr:row>752</xdr:row>
      <xdr:rowOff>25400</xdr:rowOff>
    </xdr:from>
    <xdr:to>
      <xdr:col>1</xdr:col>
      <xdr:colOff>1063625</xdr:colOff>
      <xdr:row>753</xdr:row>
      <xdr:rowOff>41274</xdr:rowOff>
    </xdr:to>
    <xdr:pic>
      <xdr:nvPicPr>
        <xdr:cNvPr id="858" name="Imagen 857">
          <a:extLst>
            <a:ext uri="{FF2B5EF4-FFF2-40B4-BE49-F238E27FC236}">
              <a16:creationId xmlns:a16="http://schemas.microsoft.com/office/drawing/2014/main" id="{5B6F08EB-8BF7-42B8-AC18-43EBA4CBC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628770650"/>
          <a:ext cx="904874" cy="901699"/>
        </a:xfrm>
        <a:prstGeom prst="rect">
          <a:avLst/>
        </a:prstGeom>
      </xdr:spPr>
    </xdr:pic>
    <xdr:clientData/>
  </xdr:twoCellAnchor>
  <xdr:twoCellAnchor>
    <xdr:from>
      <xdr:col>1</xdr:col>
      <xdr:colOff>206376</xdr:colOff>
      <xdr:row>754</xdr:row>
      <xdr:rowOff>73025</xdr:rowOff>
    </xdr:from>
    <xdr:to>
      <xdr:col>1</xdr:col>
      <xdr:colOff>984250</xdr:colOff>
      <xdr:row>754</xdr:row>
      <xdr:rowOff>850899</xdr:rowOff>
    </xdr:to>
    <xdr:pic>
      <xdr:nvPicPr>
        <xdr:cNvPr id="859" name="Imagen 858">
          <a:extLst>
            <a:ext uri="{FF2B5EF4-FFF2-40B4-BE49-F238E27FC236}">
              <a16:creationId xmlns:a16="http://schemas.microsoft.com/office/drawing/2014/main" id="{5F669318-82D0-424B-B6B1-E723060A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630589925"/>
          <a:ext cx="777874" cy="777874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756</xdr:row>
      <xdr:rowOff>9525</xdr:rowOff>
    </xdr:from>
    <xdr:to>
      <xdr:col>1</xdr:col>
      <xdr:colOff>952500</xdr:colOff>
      <xdr:row>756</xdr:row>
      <xdr:rowOff>803275</xdr:rowOff>
    </xdr:to>
    <xdr:pic>
      <xdr:nvPicPr>
        <xdr:cNvPr id="860" name="Imagen 859">
          <a:extLst>
            <a:ext uri="{FF2B5EF4-FFF2-40B4-BE49-F238E27FC236}">
              <a16:creationId xmlns:a16="http://schemas.microsoft.com/office/drawing/2014/main" id="{FA9F14A4-92CC-4952-8E71-70AFF0601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632298075"/>
          <a:ext cx="793750" cy="793750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788</xdr:row>
      <xdr:rowOff>142875</xdr:rowOff>
    </xdr:from>
    <xdr:to>
      <xdr:col>1</xdr:col>
      <xdr:colOff>864234</xdr:colOff>
      <xdr:row>788</xdr:row>
      <xdr:rowOff>724534</xdr:rowOff>
    </xdr:to>
    <xdr:pic>
      <xdr:nvPicPr>
        <xdr:cNvPr id="861" name="Imagen 860">
          <a:extLst>
            <a:ext uri="{FF2B5EF4-FFF2-40B4-BE49-F238E27FC236}">
              <a16:creationId xmlns:a16="http://schemas.microsoft.com/office/drawing/2014/main" id="{71DADDE9-B141-44B8-A164-FB4F04779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660292050"/>
          <a:ext cx="657859" cy="581659"/>
        </a:xfrm>
        <a:prstGeom prst="rect">
          <a:avLst/>
        </a:prstGeom>
      </xdr:spPr>
    </xdr:pic>
    <xdr:clientData/>
  </xdr:twoCellAnchor>
  <xdr:twoCellAnchor>
    <xdr:from>
      <xdr:col>1</xdr:col>
      <xdr:colOff>222251</xdr:colOff>
      <xdr:row>789</xdr:row>
      <xdr:rowOff>70357</xdr:rowOff>
    </xdr:from>
    <xdr:to>
      <xdr:col>1</xdr:col>
      <xdr:colOff>857251</xdr:colOff>
      <xdr:row>789</xdr:row>
      <xdr:rowOff>705357</xdr:rowOff>
    </xdr:to>
    <xdr:pic>
      <xdr:nvPicPr>
        <xdr:cNvPr id="862" name="Imagen 861">
          <a:extLst>
            <a:ext uri="{FF2B5EF4-FFF2-40B4-BE49-F238E27FC236}">
              <a16:creationId xmlns:a16="http://schemas.microsoft.com/office/drawing/2014/main" id="{DC9611BE-CC4C-4344-BBF1-F597ADDAD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6" y="661105357"/>
          <a:ext cx="635000" cy="635000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790</xdr:row>
      <xdr:rowOff>104139</xdr:rowOff>
    </xdr:from>
    <xdr:to>
      <xdr:col>1</xdr:col>
      <xdr:colOff>920750</xdr:colOff>
      <xdr:row>790</xdr:row>
      <xdr:rowOff>818514</xdr:rowOff>
    </xdr:to>
    <xdr:pic>
      <xdr:nvPicPr>
        <xdr:cNvPr id="863" name="Imagen 862">
          <a:extLst>
            <a:ext uri="{FF2B5EF4-FFF2-40B4-BE49-F238E27FC236}">
              <a16:creationId xmlns:a16="http://schemas.microsoft.com/office/drawing/2014/main" id="{5ECB43F1-222A-4E6F-8B0C-6259F2FEA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662024964"/>
          <a:ext cx="714375" cy="71437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791</xdr:row>
      <xdr:rowOff>95249</xdr:rowOff>
    </xdr:from>
    <xdr:to>
      <xdr:col>1</xdr:col>
      <xdr:colOff>898525</xdr:colOff>
      <xdr:row>791</xdr:row>
      <xdr:rowOff>835024</xdr:rowOff>
    </xdr:to>
    <xdr:pic>
      <xdr:nvPicPr>
        <xdr:cNvPr id="864" name="Imagen 863">
          <a:extLst>
            <a:ext uri="{FF2B5EF4-FFF2-40B4-BE49-F238E27FC236}">
              <a16:creationId xmlns:a16="http://schemas.microsoft.com/office/drawing/2014/main" id="{04DB1D90-A2AA-4A34-8EB8-3A2FDBFCD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662901899"/>
          <a:ext cx="739775" cy="739775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798</xdr:row>
      <xdr:rowOff>47625</xdr:rowOff>
    </xdr:from>
    <xdr:to>
      <xdr:col>1</xdr:col>
      <xdr:colOff>819150</xdr:colOff>
      <xdr:row>798</xdr:row>
      <xdr:rowOff>771525</xdr:rowOff>
    </xdr:to>
    <xdr:pic>
      <xdr:nvPicPr>
        <xdr:cNvPr id="865" name="Imagen 864">
          <a:extLst>
            <a:ext uri="{FF2B5EF4-FFF2-40B4-BE49-F238E27FC236}">
              <a16:creationId xmlns:a16="http://schemas.microsoft.com/office/drawing/2014/main" id="{1E27FC85-73DA-4BE3-A23F-C477A063F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668131125"/>
          <a:ext cx="723900" cy="723900"/>
        </a:xfrm>
        <a:prstGeom prst="rect">
          <a:avLst/>
        </a:prstGeom>
      </xdr:spPr>
    </xdr:pic>
    <xdr:clientData/>
  </xdr:twoCellAnchor>
  <xdr:twoCellAnchor>
    <xdr:from>
      <xdr:col>1</xdr:col>
      <xdr:colOff>95251</xdr:colOff>
      <xdr:row>820</xdr:row>
      <xdr:rowOff>9524</xdr:rowOff>
    </xdr:from>
    <xdr:to>
      <xdr:col>1</xdr:col>
      <xdr:colOff>984251</xdr:colOff>
      <xdr:row>821</xdr:row>
      <xdr:rowOff>9524</xdr:rowOff>
    </xdr:to>
    <xdr:pic>
      <xdr:nvPicPr>
        <xdr:cNvPr id="866" name="Imagen 865">
          <a:extLst>
            <a:ext uri="{FF2B5EF4-FFF2-40B4-BE49-F238E27FC236}">
              <a16:creationId xmlns:a16="http://schemas.microsoft.com/office/drawing/2014/main" id="{1D9A159E-E962-4C17-B445-0EFEF2A89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685361849"/>
          <a:ext cx="889000" cy="88582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821</xdr:row>
      <xdr:rowOff>9524</xdr:rowOff>
    </xdr:from>
    <xdr:to>
      <xdr:col>1</xdr:col>
      <xdr:colOff>1016000</xdr:colOff>
      <xdr:row>821</xdr:row>
      <xdr:rowOff>882649</xdr:rowOff>
    </xdr:to>
    <xdr:pic>
      <xdr:nvPicPr>
        <xdr:cNvPr id="867" name="Imagen 866">
          <a:extLst>
            <a:ext uri="{FF2B5EF4-FFF2-40B4-BE49-F238E27FC236}">
              <a16:creationId xmlns:a16="http://schemas.microsoft.com/office/drawing/2014/main" id="{BA8F18CE-19CD-4E7E-848F-87541E871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86247674"/>
          <a:ext cx="873125" cy="873125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898</xdr:row>
      <xdr:rowOff>136524</xdr:rowOff>
    </xdr:from>
    <xdr:to>
      <xdr:col>1</xdr:col>
      <xdr:colOff>762001</xdr:colOff>
      <xdr:row>898</xdr:row>
      <xdr:rowOff>708024</xdr:rowOff>
    </xdr:to>
    <xdr:pic>
      <xdr:nvPicPr>
        <xdr:cNvPr id="868" name="Imagen 867">
          <a:extLst>
            <a:ext uri="{FF2B5EF4-FFF2-40B4-BE49-F238E27FC236}">
              <a16:creationId xmlns:a16="http://schemas.microsoft.com/office/drawing/2014/main" id="{2DB8C7AF-62C0-4235-9ABA-BFE371705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739086024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900</xdr:row>
      <xdr:rowOff>787399</xdr:rowOff>
    </xdr:from>
    <xdr:to>
      <xdr:col>1</xdr:col>
      <xdr:colOff>1047750</xdr:colOff>
      <xdr:row>901</xdr:row>
      <xdr:rowOff>819148</xdr:rowOff>
    </xdr:to>
    <xdr:pic>
      <xdr:nvPicPr>
        <xdr:cNvPr id="869" name="Imagen 868">
          <a:extLst>
            <a:ext uri="{FF2B5EF4-FFF2-40B4-BE49-F238E27FC236}">
              <a16:creationId xmlns:a16="http://schemas.microsoft.com/office/drawing/2014/main" id="{DADEED99-19DA-4FC2-B974-235D79E99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6" y="741508549"/>
          <a:ext cx="920749" cy="917574"/>
        </a:xfrm>
        <a:prstGeom prst="rect">
          <a:avLst/>
        </a:prstGeom>
      </xdr:spPr>
    </xdr:pic>
    <xdr:clientData/>
  </xdr:twoCellAnchor>
  <xdr:twoCellAnchor>
    <xdr:from>
      <xdr:col>1</xdr:col>
      <xdr:colOff>111126</xdr:colOff>
      <xdr:row>935</xdr:row>
      <xdr:rowOff>104774</xdr:rowOff>
    </xdr:from>
    <xdr:to>
      <xdr:col>1</xdr:col>
      <xdr:colOff>841375</xdr:colOff>
      <xdr:row>935</xdr:row>
      <xdr:rowOff>835023</xdr:rowOff>
    </xdr:to>
    <xdr:pic>
      <xdr:nvPicPr>
        <xdr:cNvPr id="870" name="Imagen 869">
          <a:extLst>
            <a:ext uri="{FF2B5EF4-FFF2-40B4-BE49-F238E27FC236}">
              <a16:creationId xmlns:a16="http://schemas.microsoft.com/office/drawing/2014/main" id="{042D74E3-6FD1-4BA5-BF94-5074069CB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769572374"/>
          <a:ext cx="730249" cy="730249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936</xdr:row>
      <xdr:rowOff>73024</xdr:rowOff>
    </xdr:from>
    <xdr:to>
      <xdr:col>1</xdr:col>
      <xdr:colOff>857250</xdr:colOff>
      <xdr:row>936</xdr:row>
      <xdr:rowOff>755649</xdr:rowOff>
    </xdr:to>
    <xdr:pic>
      <xdr:nvPicPr>
        <xdr:cNvPr id="871" name="Imagen 870">
          <a:extLst>
            <a:ext uri="{FF2B5EF4-FFF2-40B4-BE49-F238E27FC236}">
              <a16:creationId xmlns:a16="http://schemas.microsoft.com/office/drawing/2014/main" id="{37E8D539-9EDA-4B7F-B687-CF5954BD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770426449"/>
          <a:ext cx="682625" cy="682625"/>
        </a:xfrm>
        <a:prstGeom prst="rect">
          <a:avLst/>
        </a:prstGeom>
      </xdr:spPr>
    </xdr:pic>
    <xdr:clientData/>
  </xdr:twoCellAnchor>
  <xdr:twoCellAnchor>
    <xdr:from>
      <xdr:col>1</xdr:col>
      <xdr:colOff>174626</xdr:colOff>
      <xdr:row>937</xdr:row>
      <xdr:rowOff>158750</xdr:rowOff>
    </xdr:from>
    <xdr:to>
      <xdr:col>1</xdr:col>
      <xdr:colOff>850900</xdr:colOff>
      <xdr:row>937</xdr:row>
      <xdr:rowOff>835024</xdr:rowOff>
    </xdr:to>
    <xdr:pic>
      <xdr:nvPicPr>
        <xdr:cNvPr id="872" name="Imagen 871">
          <a:extLst>
            <a:ext uri="{FF2B5EF4-FFF2-40B4-BE49-F238E27FC236}">
              <a16:creationId xmlns:a16="http://schemas.microsoft.com/office/drawing/2014/main" id="{C3461029-43E0-4500-B424-A2DC74FFA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1" y="771398000"/>
          <a:ext cx="676274" cy="676274"/>
        </a:xfrm>
        <a:prstGeom prst="rect">
          <a:avLst/>
        </a:prstGeom>
      </xdr:spPr>
    </xdr:pic>
    <xdr:clientData/>
  </xdr:twoCellAnchor>
  <xdr:twoCellAnchor>
    <xdr:from>
      <xdr:col>1</xdr:col>
      <xdr:colOff>117474</xdr:colOff>
      <xdr:row>934</xdr:row>
      <xdr:rowOff>95250</xdr:rowOff>
    </xdr:from>
    <xdr:to>
      <xdr:col>1</xdr:col>
      <xdr:colOff>809623</xdr:colOff>
      <xdr:row>934</xdr:row>
      <xdr:rowOff>787399</xdr:rowOff>
    </xdr:to>
    <xdr:pic>
      <xdr:nvPicPr>
        <xdr:cNvPr id="873" name="Imagen 872">
          <a:extLst>
            <a:ext uri="{FF2B5EF4-FFF2-40B4-BE49-F238E27FC236}">
              <a16:creationId xmlns:a16="http://schemas.microsoft.com/office/drawing/2014/main" id="{C38A61A3-6C86-450A-98F9-3856B9389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03199" y="768677025"/>
          <a:ext cx="692149" cy="692149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1019</xdr:row>
      <xdr:rowOff>185800</xdr:rowOff>
    </xdr:from>
    <xdr:to>
      <xdr:col>1</xdr:col>
      <xdr:colOff>793750</xdr:colOff>
      <xdr:row>1019</xdr:row>
      <xdr:rowOff>773175</xdr:rowOff>
    </xdr:to>
    <xdr:pic>
      <xdr:nvPicPr>
        <xdr:cNvPr id="874" name="Imagen 873">
          <a:extLst>
            <a:ext uri="{FF2B5EF4-FFF2-40B4-BE49-F238E27FC236}">
              <a16:creationId xmlns:a16="http://schemas.microsoft.com/office/drawing/2014/main" id="{7A105E28-D6DD-4F1E-81AC-31B625CD8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822688600"/>
          <a:ext cx="587375" cy="587375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1020</xdr:row>
      <xdr:rowOff>158749</xdr:rowOff>
    </xdr:from>
    <xdr:to>
      <xdr:col>1</xdr:col>
      <xdr:colOff>842428</xdr:colOff>
      <xdr:row>1020</xdr:row>
      <xdr:rowOff>804924</xdr:rowOff>
    </xdr:to>
    <xdr:pic>
      <xdr:nvPicPr>
        <xdr:cNvPr id="875" name="Imagen 874">
          <a:extLst>
            <a:ext uri="{FF2B5EF4-FFF2-40B4-BE49-F238E27FC236}">
              <a16:creationId xmlns:a16="http://schemas.microsoft.com/office/drawing/2014/main" id="{4B4CCC01-3F5A-47CA-900F-B7AE864AF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823547374"/>
          <a:ext cx="636053" cy="64617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1018</xdr:row>
      <xdr:rowOff>174625</xdr:rowOff>
    </xdr:from>
    <xdr:to>
      <xdr:col>1</xdr:col>
      <xdr:colOff>773176</xdr:colOff>
      <xdr:row>1018</xdr:row>
      <xdr:rowOff>528701</xdr:rowOff>
    </xdr:to>
    <xdr:pic>
      <xdr:nvPicPr>
        <xdr:cNvPr id="876" name="Imagen 875">
          <a:extLst>
            <a:ext uri="{FF2B5EF4-FFF2-40B4-BE49-F238E27FC236}">
              <a16:creationId xmlns:a16="http://schemas.microsoft.com/office/drawing/2014/main" id="{CCC35172-CC1A-4AA2-B38C-52E8841DF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21791600"/>
          <a:ext cx="582676" cy="354076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1022</xdr:row>
      <xdr:rowOff>95249</xdr:rowOff>
    </xdr:from>
    <xdr:to>
      <xdr:col>1</xdr:col>
      <xdr:colOff>868426</xdr:colOff>
      <xdr:row>1022</xdr:row>
      <xdr:rowOff>789050</xdr:rowOff>
    </xdr:to>
    <xdr:pic>
      <xdr:nvPicPr>
        <xdr:cNvPr id="877" name="Imagen 876">
          <a:extLst>
            <a:ext uri="{FF2B5EF4-FFF2-40B4-BE49-F238E27FC236}">
              <a16:creationId xmlns:a16="http://schemas.microsoft.com/office/drawing/2014/main" id="{F1B867FD-27ED-4888-A73F-417FD77CD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825255524"/>
          <a:ext cx="693801" cy="693801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1024</xdr:row>
      <xdr:rowOff>142875</xdr:rowOff>
    </xdr:from>
    <xdr:to>
      <xdr:col>1</xdr:col>
      <xdr:colOff>852550</xdr:colOff>
      <xdr:row>1024</xdr:row>
      <xdr:rowOff>820800</xdr:rowOff>
    </xdr:to>
    <xdr:pic>
      <xdr:nvPicPr>
        <xdr:cNvPr id="878" name="Imagen 877">
          <a:extLst>
            <a:ext uri="{FF2B5EF4-FFF2-40B4-BE49-F238E27FC236}">
              <a16:creationId xmlns:a16="http://schemas.microsoft.com/office/drawing/2014/main" id="{6F315CCD-29BA-4E1D-9667-03C2BB1ED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827074800"/>
          <a:ext cx="677925" cy="677925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1025</xdr:row>
      <xdr:rowOff>142875</xdr:rowOff>
    </xdr:from>
    <xdr:to>
      <xdr:col>1</xdr:col>
      <xdr:colOff>866775</xdr:colOff>
      <xdr:row>1025</xdr:row>
      <xdr:rowOff>819149</xdr:rowOff>
    </xdr:to>
    <xdr:pic>
      <xdr:nvPicPr>
        <xdr:cNvPr id="879" name="Imagen 878">
          <a:extLst>
            <a:ext uri="{FF2B5EF4-FFF2-40B4-BE49-F238E27FC236}">
              <a16:creationId xmlns:a16="http://schemas.microsoft.com/office/drawing/2014/main" id="{4582DB18-0918-49E2-8F20-21F54217C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827960625"/>
          <a:ext cx="676274" cy="676274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1026</xdr:row>
      <xdr:rowOff>104774</xdr:rowOff>
    </xdr:from>
    <xdr:to>
      <xdr:col>1</xdr:col>
      <xdr:colOff>889000</xdr:colOff>
      <xdr:row>1026</xdr:row>
      <xdr:rowOff>850899</xdr:rowOff>
    </xdr:to>
    <xdr:pic>
      <xdr:nvPicPr>
        <xdr:cNvPr id="880" name="Imagen 879">
          <a:extLst>
            <a:ext uri="{FF2B5EF4-FFF2-40B4-BE49-F238E27FC236}">
              <a16:creationId xmlns:a16="http://schemas.microsoft.com/office/drawing/2014/main" id="{2476262C-A68F-4D43-ABE8-840690804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28808349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1027</xdr:row>
      <xdr:rowOff>73024</xdr:rowOff>
    </xdr:from>
    <xdr:to>
      <xdr:col>1</xdr:col>
      <xdr:colOff>873126</xdr:colOff>
      <xdr:row>1027</xdr:row>
      <xdr:rowOff>803274</xdr:rowOff>
    </xdr:to>
    <xdr:pic>
      <xdr:nvPicPr>
        <xdr:cNvPr id="881" name="Imagen 880">
          <a:extLst>
            <a:ext uri="{FF2B5EF4-FFF2-40B4-BE49-F238E27FC236}">
              <a16:creationId xmlns:a16="http://schemas.microsoft.com/office/drawing/2014/main" id="{15D1AC4F-031F-4005-87DC-427228474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829662424"/>
          <a:ext cx="730250" cy="730250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1028</xdr:row>
      <xdr:rowOff>25399</xdr:rowOff>
    </xdr:from>
    <xdr:to>
      <xdr:col>1</xdr:col>
      <xdr:colOff>873125</xdr:colOff>
      <xdr:row>1028</xdr:row>
      <xdr:rowOff>771524</xdr:rowOff>
    </xdr:to>
    <xdr:pic>
      <xdr:nvPicPr>
        <xdr:cNvPr id="882" name="Imagen 881">
          <a:extLst>
            <a:ext uri="{FF2B5EF4-FFF2-40B4-BE49-F238E27FC236}">
              <a16:creationId xmlns:a16="http://schemas.microsoft.com/office/drawing/2014/main" id="{AEB419D2-5839-4363-ADD4-5336E4B54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830500624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1029</xdr:row>
      <xdr:rowOff>127000</xdr:rowOff>
    </xdr:from>
    <xdr:to>
      <xdr:col>1</xdr:col>
      <xdr:colOff>839978</xdr:colOff>
      <xdr:row>1029</xdr:row>
      <xdr:rowOff>808228</xdr:rowOff>
    </xdr:to>
    <xdr:pic>
      <xdr:nvPicPr>
        <xdr:cNvPr id="883" name="Imagen 882">
          <a:extLst>
            <a:ext uri="{FF2B5EF4-FFF2-40B4-BE49-F238E27FC236}">
              <a16:creationId xmlns:a16="http://schemas.microsoft.com/office/drawing/2014/main" id="{BCD6F943-6F00-4B73-BCF5-983FB0BCF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831488050"/>
          <a:ext cx="681228" cy="681228"/>
        </a:xfrm>
        <a:prstGeom prst="rect">
          <a:avLst/>
        </a:prstGeom>
      </xdr:spPr>
    </xdr:pic>
    <xdr:clientData/>
  </xdr:twoCellAnchor>
  <xdr:twoCellAnchor>
    <xdr:from>
      <xdr:col>1</xdr:col>
      <xdr:colOff>174626</xdr:colOff>
      <xdr:row>1032</xdr:row>
      <xdr:rowOff>95250</xdr:rowOff>
    </xdr:from>
    <xdr:to>
      <xdr:col>1</xdr:col>
      <xdr:colOff>871728</xdr:colOff>
      <xdr:row>1032</xdr:row>
      <xdr:rowOff>792352</xdr:rowOff>
    </xdr:to>
    <xdr:pic>
      <xdr:nvPicPr>
        <xdr:cNvPr id="884" name="Imagen 883">
          <a:extLst>
            <a:ext uri="{FF2B5EF4-FFF2-40B4-BE49-F238E27FC236}">
              <a16:creationId xmlns:a16="http://schemas.microsoft.com/office/drawing/2014/main" id="{3C2ACAC2-5DBF-4C4D-8729-A133FE94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1" y="834113775"/>
          <a:ext cx="697102" cy="697102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1030</xdr:row>
      <xdr:rowOff>95250</xdr:rowOff>
    </xdr:from>
    <xdr:to>
      <xdr:col>1</xdr:col>
      <xdr:colOff>839978</xdr:colOff>
      <xdr:row>1030</xdr:row>
      <xdr:rowOff>776478</xdr:rowOff>
    </xdr:to>
    <xdr:pic>
      <xdr:nvPicPr>
        <xdr:cNvPr id="885" name="Imagen 884">
          <a:extLst>
            <a:ext uri="{FF2B5EF4-FFF2-40B4-BE49-F238E27FC236}">
              <a16:creationId xmlns:a16="http://schemas.microsoft.com/office/drawing/2014/main" id="{F3ECD2E2-7CF4-40E8-87D3-229A730CA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832342125"/>
          <a:ext cx="681228" cy="681228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1031</xdr:row>
      <xdr:rowOff>79375</xdr:rowOff>
    </xdr:from>
    <xdr:to>
      <xdr:col>1</xdr:col>
      <xdr:colOff>839978</xdr:colOff>
      <xdr:row>1031</xdr:row>
      <xdr:rowOff>760603</xdr:rowOff>
    </xdr:to>
    <xdr:pic>
      <xdr:nvPicPr>
        <xdr:cNvPr id="886" name="Imagen 885">
          <a:extLst>
            <a:ext uri="{FF2B5EF4-FFF2-40B4-BE49-F238E27FC236}">
              <a16:creationId xmlns:a16="http://schemas.microsoft.com/office/drawing/2014/main" id="{1329F9F0-187C-4F2A-91E2-3D4CB2BDE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833212075"/>
          <a:ext cx="681228" cy="681228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1033</xdr:row>
      <xdr:rowOff>79375</xdr:rowOff>
    </xdr:from>
    <xdr:to>
      <xdr:col>1</xdr:col>
      <xdr:colOff>887603</xdr:colOff>
      <xdr:row>1033</xdr:row>
      <xdr:rowOff>824103</xdr:rowOff>
    </xdr:to>
    <xdr:pic>
      <xdr:nvPicPr>
        <xdr:cNvPr id="887" name="Imagen 886">
          <a:extLst>
            <a:ext uri="{FF2B5EF4-FFF2-40B4-BE49-F238E27FC236}">
              <a16:creationId xmlns:a16="http://schemas.microsoft.com/office/drawing/2014/main" id="{BA6FE493-45A7-4BCD-BEAC-5DD42EA5C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34983725"/>
          <a:ext cx="744728" cy="744728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1037</xdr:row>
      <xdr:rowOff>0</xdr:rowOff>
    </xdr:from>
    <xdr:to>
      <xdr:col>1</xdr:col>
      <xdr:colOff>887603</xdr:colOff>
      <xdr:row>1037</xdr:row>
      <xdr:rowOff>744728</xdr:rowOff>
    </xdr:to>
    <xdr:pic>
      <xdr:nvPicPr>
        <xdr:cNvPr id="888" name="Imagen 887">
          <a:extLst>
            <a:ext uri="{FF2B5EF4-FFF2-40B4-BE49-F238E27FC236}">
              <a16:creationId xmlns:a16="http://schemas.microsoft.com/office/drawing/2014/main" id="{3E27776D-44FC-4120-8E57-9E30D3A03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38447650"/>
          <a:ext cx="744728" cy="744728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1034</xdr:row>
      <xdr:rowOff>0</xdr:rowOff>
    </xdr:from>
    <xdr:to>
      <xdr:col>1</xdr:col>
      <xdr:colOff>887603</xdr:colOff>
      <xdr:row>1034</xdr:row>
      <xdr:rowOff>744728</xdr:rowOff>
    </xdr:to>
    <xdr:pic>
      <xdr:nvPicPr>
        <xdr:cNvPr id="889" name="Imagen 888">
          <a:extLst>
            <a:ext uri="{FF2B5EF4-FFF2-40B4-BE49-F238E27FC236}">
              <a16:creationId xmlns:a16="http://schemas.microsoft.com/office/drawing/2014/main" id="{AC223A56-EB4E-4ED0-B43C-7D88AC8FA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35790175"/>
          <a:ext cx="744728" cy="744728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1035</xdr:row>
      <xdr:rowOff>0</xdr:rowOff>
    </xdr:from>
    <xdr:to>
      <xdr:col>1</xdr:col>
      <xdr:colOff>887603</xdr:colOff>
      <xdr:row>1035</xdr:row>
      <xdr:rowOff>744728</xdr:rowOff>
    </xdr:to>
    <xdr:pic>
      <xdr:nvPicPr>
        <xdr:cNvPr id="890" name="Imagen 889">
          <a:extLst>
            <a:ext uri="{FF2B5EF4-FFF2-40B4-BE49-F238E27FC236}">
              <a16:creationId xmlns:a16="http://schemas.microsoft.com/office/drawing/2014/main" id="{50DED38C-B9B9-4CD2-A40C-D20164E4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36676000"/>
          <a:ext cx="744728" cy="744728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1036</xdr:row>
      <xdr:rowOff>0</xdr:rowOff>
    </xdr:from>
    <xdr:to>
      <xdr:col>1</xdr:col>
      <xdr:colOff>887603</xdr:colOff>
      <xdr:row>1036</xdr:row>
      <xdr:rowOff>744728</xdr:rowOff>
    </xdr:to>
    <xdr:pic>
      <xdr:nvPicPr>
        <xdr:cNvPr id="891" name="Imagen 890">
          <a:extLst>
            <a:ext uri="{FF2B5EF4-FFF2-40B4-BE49-F238E27FC236}">
              <a16:creationId xmlns:a16="http://schemas.microsoft.com/office/drawing/2014/main" id="{476093D7-1F97-468F-B8D6-F70DB7F4A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37561825"/>
          <a:ext cx="744728" cy="744728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1038</xdr:row>
      <xdr:rowOff>238124</xdr:rowOff>
    </xdr:from>
    <xdr:to>
      <xdr:col>1</xdr:col>
      <xdr:colOff>803275</xdr:colOff>
      <xdr:row>1038</xdr:row>
      <xdr:rowOff>850899</xdr:rowOff>
    </xdr:to>
    <xdr:pic>
      <xdr:nvPicPr>
        <xdr:cNvPr id="892" name="Imagen 891">
          <a:extLst>
            <a:ext uri="{FF2B5EF4-FFF2-40B4-BE49-F238E27FC236}">
              <a16:creationId xmlns:a16="http://schemas.microsoft.com/office/drawing/2014/main" id="{23D69221-5308-460F-8BD3-E518E4E6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39571599"/>
          <a:ext cx="612775" cy="612775"/>
        </a:xfrm>
        <a:prstGeom prst="rect">
          <a:avLst/>
        </a:prstGeom>
      </xdr:spPr>
    </xdr:pic>
    <xdr:clientData/>
  </xdr:twoCellAnchor>
  <xdr:twoCellAnchor>
    <xdr:from>
      <xdr:col>1</xdr:col>
      <xdr:colOff>190503</xdr:colOff>
      <xdr:row>1039</xdr:row>
      <xdr:rowOff>174625</xdr:rowOff>
    </xdr:from>
    <xdr:to>
      <xdr:col>1</xdr:col>
      <xdr:colOff>835025</xdr:colOff>
      <xdr:row>1039</xdr:row>
      <xdr:rowOff>819147</xdr:rowOff>
    </xdr:to>
    <xdr:pic>
      <xdr:nvPicPr>
        <xdr:cNvPr id="893" name="Imagen 892">
          <a:extLst>
            <a:ext uri="{FF2B5EF4-FFF2-40B4-BE49-F238E27FC236}">
              <a16:creationId xmlns:a16="http://schemas.microsoft.com/office/drawing/2014/main" id="{37C6E90D-FF6A-4D69-95A2-48973D3DD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8" y="840393925"/>
          <a:ext cx="644522" cy="644522"/>
        </a:xfrm>
        <a:prstGeom prst="rect">
          <a:avLst/>
        </a:prstGeom>
      </xdr:spPr>
    </xdr:pic>
    <xdr:clientData/>
  </xdr:twoCellAnchor>
  <xdr:twoCellAnchor>
    <xdr:from>
      <xdr:col>1</xdr:col>
      <xdr:colOff>206376</xdr:colOff>
      <xdr:row>1040</xdr:row>
      <xdr:rowOff>136524</xdr:rowOff>
    </xdr:from>
    <xdr:to>
      <xdr:col>1</xdr:col>
      <xdr:colOff>841376</xdr:colOff>
      <xdr:row>1040</xdr:row>
      <xdr:rowOff>771524</xdr:rowOff>
    </xdr:to>
    <xdr:pic>
      <xdr:nvPicPr>
        <xdr:cNvPr id="894" name="Imagen 893">
          <a:extLst>
            <a:ext uri="{FF2B5EF4-FFF2-40B4-BE49-F238E27FC236}">
              <a16:creationId xmlns:a16="http://schemas.microsoft.com/office/drawing/2014/main" id="{827B9517-CEEA-4117-8C11-ED488826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841241649"/>
          <a:ext cx="635000" cy="6350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1041</xdr:row>
      <xdr:rowOff>73024</xdr:rowOff>
    </xdr:from>
    <xdr:to>
      <xdr:col>1</xdr:col>
      <xdr:colOff>841375</xdr:colOff>
      <xdr:row>1041</xdr:row>
      <xdr:rowOff>723899</xdr:rowOff>
    </xdr:to>
    <xdr:pic>
      <xdr:nvPicPr>
        <xdr:cNvPr id="895" name="Imagen 894">
          <a:extLst>
            <a:ext uri="{FF2B5EF4-FFF2-40B4-BE49-F238E27FC236}">
              <a16:creationId xmlns:a16="http://schemas.microsoft.com/office/drawing/2014/main" id="{0EC49E12-42C4-433D-A68A-05DBDA2AC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42063974"/>
          <a:ext cx="650875" cy="650875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1042</xdr:row>
      <xdr:rowOff>126999</xdr:rowOff>
    </xdr:from>
    <xdr:to>
      <xdr:col>1</xdr:col>
      <xdr:colOff>835025</xdr:colOff>
      <xdr:row>1042</xdr:row>
      <xdr:rowOff>739774</xdr:rowOff>
    </xdr:to>
    <xdr:pic>
      <xdr:nvPicPr>
        <xdr:cNvPr id="896" name="Imagen 895">
          <a:extLst>
            <a:ext uri="{FF2B5EF4-FFF2-40B4-BE49-F238E27FC236}">
              <a16:creationId xmlns:a16="http://schemas.microsoft.com/office/drawing/2014/main" id="{171A13B1-4E18-4D24-825E-7FC833A9A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843003774"/>
          <a:ext cx="612775" cy="612775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1044</xdr:row>
      <xdr:rowOff>174625</xdr:rowOff>
    </xdr:from>
    <xdr:to>
      <xdr:col>1</xdr:col>
      <xdr:colOff>813815</xdr:colOff>
      <xdr:row>1044</xdr:row>
      <xdr:rowOff>734440</xdr:rowOff>
    </xdr:to>
    <xdr:pic>
      <xdr:nvPicPr>
        <xdr:cNvPr id="897" name="Imagen 896">
          <a:extLst>
            <a:ext uri="{FF2B5EF4-FFF2-40B4-BE49-F238E27FC236}">
              <a16:creationId xmlns:a16="http://schemas.microsoft.com/office/drawing/2014/main" id="{E273C98A-4358-4E68-83BE-2A9B6A973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844823050"/>
          <a:ext cx="559815" cy="559815"/>
        </a:xfrm>
        <a:prstGeom prst="rect">
          <a:avLst/>
        </a:prstGeom>
      </xdr:spPr>
    </xdr:pic>
    <xdr:clientData/>
  </xdr:twoCellAnchor>
  <xdr:twoCellAnchor>
    <xdr:from>
      <xdr:col>1</xdr:col>
      <xdr:colOff>222251</xdr:colOff>
      <xdr:row>1045</xdr:row>
      <xdr:rowOff>142875</xdr:rowOff>
    </xdr:from>
    <xdr:to>
      <xdr:col>1</xdr:col>
      <xdr:colOff>842391</xdr:colOff>
      <xdr:row>1045</xdr:row>
      <xdr:rowOff>763015</xdr:rowOff>
    </xdr:to>
    <xdr:pic>
      <xdr:nvPicPr>
        <xdr:cNvPr id="898" name="Imagen 897">
          <a:extLst>
            <a:ext uri="{FF2B5EF4-FFF2-40B4-BE49-F238E27FC236}">
              <a16:creationId xmlns:a16="http://schemas.microsoft.com/office/drawing/2014/main" id="{7B068664-42BF-4AC5-9DD8-7E953A9CE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6" y="845677125"/>
          <a:ext cx="620140" cy="620140"/>
        </a:xfrm>
        <a:prstGeom prst="rect">
          <a:avLst/>
        </a:prstGeom>
      </xdr:spPr>
    </xdr:pic>
    <xdr:clientData/>
  </xdr:twoCellAnchor>
  <xdr:twoCellAnchor>
    <xdr:from>
      <xdr:col>1</xdr:col>
      <xdr:colOff>222251</xdr:colOff>
      <xdr:row>1046</xdr:row>
      <xdr:rowOff>159766</xdr:rowOff>
    </xdr:from>
    <xdr:to>
      <xdr:col>1</xdr:col>
      <xdr:colOff>873125</xdr:colOff>
      <xdr:row>1046</xdr:row>
      <xdr:rowOff>810640</xdr:rowOff>
    </xdr:to>
    <xdr:pic>
      <xdr:nvPicPr>
        <xdr:cNvPr id="899" name="Imagen 898">
          <a:extLst>
            <a:ext uri="{FF2B5EF4-FFF2-40B4-BE49-F238E27FC236}">
              <a16:creationId xmlns:a16="http://schemas.microsoft.com/office/drawing/2014/main" id="{03AB0C82-892F-4849-8F1E-22543BB3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6" y="846579841"/>
          <a:ext cx="650874" cy="650874"/>
        </a:xfrm>
        <a:prstGeom prst="rect">
          <a:avLst/>
        </a:prstGeom>
      </xdr:spPr>
    </xdr:pic>
    <xdr:clientData/>
  </xdr:twoCellAnchor>
  <xdr:twoCellAnchor>
    <xdr:from>
      <xdr:col>1</xdr:col>
      <xdr:colOff>206374</xdr:colOff>
      <xdr:row>1047</xdr:row>
      <xdr:rowOff>111125</xdr:rowOff>
    </xdr:from>
    <xdr:to>
      <xdr:col>1</xdr:col>
      <xdr:colOff>858265</xdr:colOff>
      <xdr:row>1047</xdr:row>
      <xdr:rowOff>763016</xdr:rowOff>
    </xdr:to>
    <xdr:pic>
      <xdr:nvPicPr>
        <xdr:cNvPr id="900" name="Imagen 899">
          <a:extLst>
            <a:ext uri="{FF2B5EF4-FFF2-40B4-BE49-F238E27FC236}">
              <a16:creationId xmlns:a16="http://schemas.microsoft.com/office/drawing/2014/main" id="{BBA6DC3C-62D0-47E2-939E-03FBE1409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099" y="847417025"/>
          <a:ext cx="651891" cy="651891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1048</xdr:row>
      <xdr:rowOff>12191</xdr:rowOff>
    </xdr:from>
    <xdr:to>
      <xdr:col>1</xdr:col>
      <xdr:colOff>984251</xdr:colOff>
      <xdr:row>1048</xdr:row>
      <xdr:rowOff>805941</xdr:rowOff>
    </xdr:to>
    <xdr:pic>
      <xdr:nvPicPr>
        <xdr:cNvPr id="901" name="Imagen 900">
          <a:extLst>
            <a:ext uri="{FF2B5EF4-FFF2-40B4-BE49-F238E27FC236}">
              <a16:creationId xmlns:a16="http://schemas.microsoft.com/office/drawing/2014/main" id="{710497E0-E4A5-403B-A3A5-6CDC6BD5F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848203916"/>
          <a:ext cx="793750" cy="793750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1049</xdr:row>
      <xdr:rowOff>63500</xdr:rowOff>
    </xdr:from>
    <xdr:to>
      <xdr:col>1</xdr:col>
      <xdr:colOff>980567</xdr:colOff>
      <xdr:row>1049</xdr:row>
      <xdr:rowOff>869442</xdr:rowOff>
    </xdr:to>
    <xdr:pic>
      <xdr:nvPicPr>
        <xdr:cNvPr id="902" name="Imagen 901">
          <a:extLst>
            <a:ext uri="{FF2B5EF4-FFF2-40B4-BE49-F238E27FC236}">
              <a16:creationId xmlns:a16="http://schemas.microsoft.com/office/drawing/2014/main" id="{76F3B2C3-C120-483D-8FA2-F752A79D3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849141050"/>
          <a:ext cx="805942" cy="805942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1050</xdr:row>
      <xdr:rowOff>43942</xdr:rowOff>
    </xdr:from>
    <xdr:to>
      <xdr:col>1</xdr:col>
      <xdr:colOff>1000125</xdr:colOff>
      <xdr:row>1050</xdr:row>
      <xdr:rowOff>869442</xdr:rowOff>
    </xdr:to>
    <xdr:pic>
      <xdr:nvPicPr>
        <xdr:cNvPr id="903" name="Imagen 902">
          <a:extLst>
            <a:ext uri="{FF2B5EF4-FFF2-40B4-BE49-F238E27FC236}">
              <a16:creationId xmlns:a16="http://schemas.microsoft.com/office/drawing/2014/main" id="{5D9A9721-8F22-45C2-B880-CC9A4809D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850007317"/>
          <a:ext cx="825500" cy="825500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1051</xdr:row>
      <xdr:rowOff>120649</xdr:rowOff>
    </xdr:from>
    <xdr:to>
      <xdr:col>1</xdr:col>
      <xdr:colOff>857250</xdr:colOff>
      <xdr:row>1051</xdr:row>
      <xdr:rowOff>803274</xdr:rowOff>
    </xdr:to>
    <xdr:pic>
      <xdr:nvPicPr>
        <xdr:cNvPr id="904" name="Imagen 903">
          <a:extLst>
            <a:ext uri="{FF2B5EF4-FFF2-40B4-BE49-F238E27FC236}">
              <a16:creationId xmlns:a16="http://schemas.microsoft.com/office/drawing/2014/main" id="{55741886-ED9A-4A88-AEB2-A260FACAC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850969849"/>
          <a:ext cx="682625" cy="68262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1052</xdr:row>
      <xdr:rowOff>88899</xdr:rowOff>
    </xdr:from>
    <xdr:to>
      <xdr:col>1</xdr:col>
      <xdr:colOff>904875</xdr:colOff>
      <xdr:row>1052</xdr:row>
      <xdr:rowOff>803274</xdr:rowOff>
    </xdr:to>
    <xdr:pic>
      <xdr:nvPicPr>
        <xdr:cNvPr id="905" name="Imagen 904">
          <a:extLst>
            <a:ext uri="{FF2B5EF4-FFF2-40B4-BE49-F238E27FC236}">
              <a16:creationId xmlns:a16="http://schemas.microsoft.com/office/drawing/2014/main" id="{37FAA83A-FD91-4913-8826-7CFEDDE7F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51823924"/>
          <a:ext cx="714375" cy="71437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1053</xdr:row>
      <xdr:rowOff>111125</xdr:rowOff>
    </xdr:from>
    <xdr:to>
      <xdr:col>1</xdr:col>
      <xdr:colOff>914400</xdr:colOff>
      <xdr:row>1053</xdr:row>
      <xdr:rowOff>835025</xdr:rowOff>
    </xdr:to>
    <xdr:pic>
      <xdr:nvPicPr>
        <xdr:cNvPr id="906" name="Imagen 905">
          <a:extLst>
            <a:ext uri="{FF2B5EF4-FFF2-40B4-BE49-F238E27FC236}">
              <a16:creationId xmlns:a16="http://schemas.microsoft.com/office/drawing/2014/main" id="{42FFD030-6378-494B-949F-707FD7765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52731975"/>
          <a:ext cx="723900" cy="723900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1054</xdr:row>
      <xdr:rowOff>95249</xdr:rowOff>
    </xdr:from>
    <xdr:to>
      <xdr:col>1</xdr:col>
      <xdr:colOff>946150</xdr:colOff>
      <xdr:row>1054</xdr:row>
      <xdr:rowOff>835024</xdr:rowOff>
    </xdr:to>
    <xdr:pic>
      <xdr:nvPicPr>
        <xdr:cNvPr id="907" name="Imagen 906">
          <a:extLst>
            <a:ext uri="{FF2B5EF4-FFF2-40B4-BE49-F238E27FC236}">
              <a16:creationId xmlns:a16="http://schemas.microsoft.com/office/drawing/2014/main" id="{C783174C-99DD-48F2-B2E5-D71B0B57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853601924"/>
          <a:ext cx="739775" cy="73977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1057</xdr:row>
      <xdr:rowOff>126999</xdr:rowOff>
    </xdr:from>
    <xdr:to>
      <xdr:col>1</xdr:col>
      <xdr:colOff>851154</xdr:colOff>
      <xdr:row>1057</xdr:row>
      <xdr:rowOff>803528</xdr:rowOff>
    </xdr:to>
    <xdr:pic>
      <xdr:nvPicPr>
        <xdr:cNvPr id="908" name="Imagen 907">
          <a:extLst>
            <a:ext uri="{FF2B5EF4-FFF2-40B4-BE49-F238E27FC236}">
              <a16:creationId xmlns:a16="http://schemas.microsoft.com/office/drawing/2014/main" id="{79ED1765-B0FC-4545-9E6C-85AF41B16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856291149"/>
          <a:ext cx="676529" cy="676529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1056</xdr:row>
      <xdr:rowOff>95250</xdr:rowOff>
    </xdr:from>
    <xdr:to>
      <xdr:col>1</xdr:col>
      <xdr:colOff>819404</xdr:colOff>
      <xdr:row>1056</xdr:row>
      <xdr:rowOff>771779</xdr:rowOff>
    </xdr:to>
    <xdr:pic>
      <xdr:nvPicPr>
        <xdr:cNvPr id="909" name="Imagen 908">
          <a:extLst>
            <a:ext uri="{FF2B5EF4-FFF2-40B4-BE49-F238E27FC236}">
              <a16:creationId xmlns:a16="http://schemas.microsoft.com/office/drawing/2014/main" id="{61120575-2F8A-4DAB-8069-049D39B20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55373575"/>
          <a:ext cx="676529" cy="676529"/>
        </a:xfrm>
        <a:prstGeom prst="rect">
          <a:avLst/>
        </a:prstGeom>
      </xdr:spPr>
    </xdr:pic>
    <xdr:clientData/>
  </xdr:twoCellAnchor>
  <xdr:twoCellAnchor>
    <xdr:from>
      <xdr:col>1</xdr:col>
      <xdr:colOff>117077</xdr:colOff>
      <xdr:row>1065</xdr:row>
      <xdr:rowOff>104773</xdr:rowOff>
    </xdr:from>
    <xdr:to>
      <xdr:col>1</xdr:col>
      <xdr:colOff>928846</xdr:colOff>
      <xdr:row>1065</xdr:row>
      <xdr:rowOff>684608</xdr:rowOff>
    </xdr:to>
    <xdr:pic>
      <xdr:nvPicPr>
        <xdr:cNvPr id="910" name="Imagen 909">
          <a:extLst>
            <a:ext uri="{FF2B5EF4-FFF2-40B4-BE49-F238E27FC236}">
              <a16:creationId xmlns:a16="http://schemas.microsoft.com/office/drawing/2014/main" id="{33FA5EEA-A4D7-4BD1-9ED5-684DAC706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02" y="861221923"/>
          <a:ext cx="811769" cy="579835"/>
        </a:xfrm>
        <a:prstGeom prst="rect">
          <a:avLst/>
        </a:prstGeom>
      </xdr:spPr>
    </xdr:pic>
    <xdr:clientData/>
  </xdr:twoCellAnchor>
  <xdr:twoCellAnchor>
    <xdr:from>
      <xdr:col>1</xdr:col>
      <xdr:colOff>174626</xdr:colOff>
      <xdr:row>1066</xdr:row>
      <xdr:rowOff>120650</xdr:rowOff>
    </xdr:from>
    <xdr:to>
      <xdr:col>1</xdr:col>
      <xdr:colOff>889000</xdr:colOff>
      <xdr:row>1066</xdr:row>
      <xdr:rowOff>835024</xdr:rowOff>
    </xdr:to>
    <xdr:pic>
      <xdr:nvPicPr>
        <xdr:cNvPr id="911" name="Imagen 910">
          <a:extLst>
            <a:ext uri="{FF2B5EF4-FFF2-40B4-BE49-F238E27FC236}">
              <a16:creationId xmlns:a16="http://schemas.microsoft.com/office/drawing/2014/main" id="{E66DC75F-C869-47AD-B70B-42420CA3B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1" y="862123625"/>
          <a:ext cx="714374" cy="714374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1067</xdr:row>
      <xdr:rowOff>79375</xdr:rowOff>
    </xdr:from>
    <xdr:to>
      <xdr:col>1</xdr:col>
      <xdr:colOff>930274</xdr:colOff>
      <xdr:row>1067</xdr:row>
      <xdr:rowOff>803274</xdr:rowOff>
    </xdr:to>
    <xdr:pic>
      <xdr:nvPicPr>
        <xdr:cNvPr id="912" name="Imagen 911">
          <a:extLst>
            <a:ext uri="{FF2B5EF4-FFF2-40B4-BE49-F238E27FC236}">
              <a16:creationId xmlns:a16="http://schemas.microsoft.com/office/drawing/2014/main" id="{D8E58E64-D055-45F8-8248-312BF79CF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862968175"/>
          <a:ext cx="723899" cy="723899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1068</xdr:row>
      <xdr:rowOff>57149</xdr:rowOff>
    </xdr:from>
    <xdr:to>
      <xdr:col>1</xdr:col>
      <xdr:colOff>968375</xdr:colOff>
      <xdr:row>1068</xdr:row>
      <xdr:rowOff>866774</xdr:rowOff>
    </xdr:to>
    <xdr:pic>
      <xdr:nvPicPr>
        <xdr:cNvPr id="913" name="Imagen 912">
          <a:extLst>
            <a:ext uri="{FF2B5EF4-FFF2-40B4-BE49-F238E27FC236}">
              <a16:creationId xmlns:a16="http://schemas.microsoft.com/office/drawing/2014/main" id="{F4517A4D-2074-4D23-B25A-1D1645A3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863831774"/>
          <a:ext cx="809625" cy="809625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1068</xdr:row>
      <xdr:rowOff>866774</xdr:rowOff>
    </xdr:from>
    <xdr:to>
      <xdr:col>1</xdr:col>
      <xdr:colOff>984250</xdr:colOff>
      <xdr:row>1069</xdr:row>
      <xdr:rowOff>850899</xdr:rowOff>
    </xdr:to>
    <xdr:pic>
      <xdr:nvPicPr>
        <xdr:cNvPr id="914" name="Imagen 913">
          <a:extLst>
            <a:ext uri="{FF2B5EF4-FFF2-40B4-BE49-F238E27FC236}">
              <a16:creationId xmlns:a16="http://schemas.microsoft.com/office/drawing/2014/main" id="{01E5D7B6-7B86-4822-8B88-D9C825BB3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864641399"/>
          <a:ext cx="873125" cy="86995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1069</xdr:row>
      <xdr:rowOff>857250</xdr:rowOff>
    </xdr:from>
    <xdr:to>
      <xdr:col>1</xdr:col>
      <xdr:colOff>993774</xdr:colOff>
      <xdr:row>1070</xdr:row>
      <xdr:rowOff>819149</xdr:rowOff>
    </xdr:to>
    <xdr:pic>
      <xdr:nvPicPr>
        <xdr:cNvPr id="915" name="Imagen 914">
          <a:extLst>
            <a:ext uri="{FF2B5EF4-FFF2-40B4-BE49-F238E27FC236}">
              <a16:creationId xmlns:a16="http://schemas.microsoft.com/office/drawing/2014/main" id="{C1BD5DEF-1B42-47C6-8E1E-5AFCACCBD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65517700"/>
          <a:ext cx="850899" cy="847724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306</xdr:row>
      <xdr:rowOff>126618</xdr:rowOff>
    </xdr:from>
    <xdr:to>
      <xdr:col>1</xdr:col>
      <xdr:colOff>920751</xdr:colOff>
      <xdr:row>306</xdr:row>
      <xdr:rowOff>856868</xdr:rowOff>
    </xdr:to>
    <xdr:pic>
      <xdr:nvPicPr>
        <xdr:cNvPr id="916" name="Imagen 915">
          <a:extLst>
            <a:ext uri="{FF2B5EF4-FFF2-40B4-BE49-F238E27FC236}">
              <a16:creationId xmlns:a16="http://schemas.microsoft.com/office/drawing/2014/main" id="{7A2812D2-4E67-43AA-96E3-40DA91775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54167893"/>
          <a:ext cx="730250" cy="730250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307</xdr:row>
      <xdr:rowOff>111124</xdr:rowOff>
    </xdr:from>
    <xdr:to>
      <xdr:col>1</xdr:col>
      <xdr:colOff>880237</xdr:colOff>
      <xdr:row>307</xdr:row>
      <xdr:rowOff>737361</xdr:rowOff>
    </xdr:to>
    <xdr:pic>
      <xdr:nvPicPr>
        <xdr:cNvPr id="917" name="Imagen 916">
          <a:extLst>
            <a:ext uri="{FF2B5EF4-FFF2-40B4-BE49-F238E27FC236}">
              <a16:creationId xmlns:a16="http://schemas.microsoft.com/office/drawing/2014/main" id="{8556078C-326F-4D44-960E-8DD16008E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255038224"/>
          <a:ext cx="626237" cy="626237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944</xdr:row>
      <xdr:rowOff>41275</xdr:rowOff>
    </xdr:from>
    <xdr:to>
      <xdr:col>1</xdr:col>
      <xdr:colOff>857250</xdr:colOff>
      <xdr:row>944</xdr:row>
      <xdr:rowOff>803275</xdr:rowOff>
    </xdr:to>
    <xdr:pic>
      <xdr:nvPicPr>
        <xdr:cNvPr id="918" name="Imagen 917">
          <a:extLst>
            <a:ext uri="{FF2B5EF4-FFF2-40B4-BE49-F238E27FC236}">
              <a16:creationId xmlns:a16="http://schemas.microsoft.com/office/drawing/2014/main" id="{B3F50E57-7910-41E8-B9C1-7839C54F9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7774813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142877</xdr:colOff>
      <xdr:row>945</xdr:row>
      <xdr:rowOff>54609</xdr:rowOff>
    </xdr:from>
    <xdr:to>
      <xdr:col>1</xdr:col>
      <xdr:colOff>857251</xdr:colOff>
      <xdr:row>945</xdr:row>
      <xdr:rowOff>768983</xdr:rowOff>
    </xdr:to>
    <xdr:pic>
      <xdr:nvPicPr>
        <xdr:cNvPr id="919" name="Imagen 918">
          <a:extLst>
            <a:ext uri="{FF2B5EF4-FFF2-40B4-BE49-F238E27FC236}">
              <a16:creationId xmlns:a16="http://schemas.microsoft.com/office/drawing/2014/main" id="{D963DDAA-A366-4C2F-8295-0EC43C42A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2" y="778380459"/>
          <a:ext cx="714374" cy="714374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946</xdr:row>
      <xdr:rowOff>70484</xdr:rowOff>
    </xdr:from>
    <xdr:to>
      <xdr:col>1</xdr:col>
      <xdr:colOff>857250</xdr:colOff>
      <xdr:row>946</xdr:row>
      <xdr:rowOff>816609</xdr:rowOff>
    </xdr:to>
    <xdr:pic>
      <xdr:nvPicPr>
        <xdr:cNvPr id="920" name="Imagen 919">
          <a:extLst>
            <a:ext uri="{FF2B5EF4-FFF2-40B4-BE49-F238E27FC236}">
              <a16:creationId xmlns:a16="http://schemas.microsoft.com/office/drawing/2014/main" id="{65AE0B80-689B-4BB0-9C33-18D155CE3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779282159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269876</xdr:colOff>
      <xdr:row>963</xdr:row>
      <xdr:rowOff>63499</xdr:rowOff>
    </xdr:from>
    <xdr:to>
      <xdr:col>1</xdr:col>
      <xdr:colOff>771525</xdr:colOff>
      <xdr:row>963</xdr:row>
      <xdr:rowOff>536573</xdr:rowOff>
    </xdr:to>
    <xdr:pic>
      <xdr:nvPicPr>
        <xdr:cNvPr id="921" name="Imagen 920">
          <a:extLst>
            <a:ext uri="{FF2B5EF4-FFF2-40B4-BE49-F238E27FC236}">
              <a16:creationId xmlns:a16="http://schemas.microsoft.com/office/drawing/2014/main" id="{63789839-F5DF-40CA-A3F4-140BCD50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1" y="790552774"/>
          <a:ext cx="501649" cy="473074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964</xdr:row>
      <xdr:rowOff>63500</xdr:rowOff>
    </xdr:from>
    <xdr:to>
      <xdr:col>1</xdr:col>
      <xdr:colOff>787400</xdr:colOff>
      <xdr:row>964</xdr:row>
      <xdr:rowOff>596900</xdr:rowOff>
    </xdr:to>
    <xdr:pic>
      <xdr:nvPicPr>
        <xdr:cNvPr id="922" name="Imagen 921">
          <a:extLst>
            <a:ext uri="{FF2B5EF4-FFF2-40B4-BE49-F238E27FC236}">
              <a16:creationId xmlns:a16="http://schemas.microsoft.com/office/drawing/2014/main" id="{C175D4E7-3BA9-48D4-94EC-E341FA34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791181425"/>
          <a:ext cx="533400" cy="533400"/>
        </a:xfrm>
        <a:prstGeom prst="rect">
          <a:avLst/>
        </a:prstGeom>
      </xdr:spPr>
    </xdr:pic>
    <xdr:clientData/>
  </xdr:twoCellAnchor>
  <xdr:twoCellAnchor>
    <xdr:from>
      <xdr:col>1</xdr:col>
      <xdr:colOff>238126</xdr:colOff>
      <xdr:row>965</xdr:row>
      <xdr:rowOff>73024</xdr:rowOff>
    </xdr:from>
    <xdr:to>
      <xdr:col>1</xdr:col>
      <xdr:colOff>777875</xdr:colOff>
      <xdr:row>965</xdr:row>
      <xdr:rowOff>612773</xdr:rowOff>
    </xdr:to>
    <xdr:pic>
      <xdr:nvPicPr>
        <xdr:cNvPr id="923" name="Imagen 922">
          <a:extLst>
            <a:ext uri="{FF2B5EF4-FFF2-40B4-BE49-F238E27FC236}">
              <a16:creationId xmlns:a16="http://schemas.microsoft.com/office/drawing/2014/main" id="{DBEA99D0-8BDC-42C0-A908-0DDE5A37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791819599"/>
          <a:ext cx="539749" cy="539749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966</xdr:row>
      <xdr:rowOff>47625</xdr:rowOff>
    </xdr:from>
    <xdr:to>
      <xdr:col>1</xdr:col>
      <xdr:colOff>787400</xdr:colOff>
      <xdr:row>966</xdr:row>
      <xdr:rowOff>581025</xdr:rowOff>
    </xdr:to>
    <xdr:pic>
      <xdr:nvPicPr>
        <xdr:cNvPr id="924" name="Imagen 923">
          <a:extLst>
            <a:ext uri="{FF2B5EF4-FFF2-40B4-BE49-F238E27FC236}">
              <a16:creationId xmlns:a16="http://schemas.microsoft.com/office/drawing/2014/main" id="{D2FBEA40-D637-4C8C-822E-95AB0B280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792422850"/>
          <a:ext cx="533400" cy="533400"/>
        </a:xfrm>
        <a:prstGeom prst="rect">
          <a:avLst/>
        </a:prstGeom>
      </xdr:spPr>
    </xdr:pic>
    <xdr:clientData/>
  </xdr:twoCellAnchor>
  <xdr:twoCellAnchor>
    <xdr:from>
      <xdr:col>1</xdr:col>
      <xdr:colOff>238126</xdr:colOff>
      <xdr:row>967</xdr:row>
      <xdr:rowOff>57149</xdr:rowOff>
    </xdr:from>
    <xdr:to>
      <xdr:col>1</xdr:col>
      <xdr:colOff>777875</xdr:colOff>
      <xdr:row>967</xdr:row>
      <xdr:rowOff>596898</xdr:rowOff>
    </xdr:to>
    <xdr:pic>
      <xdr:nvPicPr>
        <xdr:cNvPr id="925" name="Imagen 924">
          <a:extLst>
            <a:ext uri="{FF2B5EF4-FFF2-40B4-BE49-F238E27FC236}">
              <a16:creationId xmlns:a16="http://schemas.microsoft.com/office/drawing/2014/main" id="{61FA0428-CAE2-4CE3-8457-1C7F5B23E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793061024"/>
          <a:ext cx="539749" cy="539749"/>
        </a:xfrm>
        <a:prstGeom prst="rect">
          <a:avLst/>
        </a:prstGeom>
      </xdr:spPr>
    </xdr:pic>
    <xdr:clientData/>
  </xdr:twoCellAnchor>
  <xdr:twoCellAnchor>
    <xdr:from>
      <xdr:col>1</xdr:col>
      <xdr:colOff>206374</xdr:colOff>
      <xdr:row>968</xdr:row>
      <xdr:rowOff>24384</xdr:rowOff>
    </xdr:from>
    <xdr:to>
      <xdr:col>1</xdr:col>
      <xdr:colOff>793750</xdr:colOff>
      <xdr:row>968</xdr:row>
      <xdr:rowOff>611760</xdr:rowOff>
    </xdr:to>
    <xdr:pic>
      <xdr:nvPicPr>
        <xdr:cNvPr id="926" name="Imagen 925">
          <a:extLst>
            <a:ext uri="{FF2B5EF4-FFF2-40B4-BE49-F238E27FC236}">
              <a16:creationId xmlns:a16="http://schemas.microsoft.com/office/drawing/2014/main" id="{0E4527CB-F3EE-4F03-B51C-4BC6ADE52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099" y="793656909"/>
          <a:ext cx="587376" cy="587376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811</xdr:row>
      <xdr:rowOff>97408</xdr:rowOff>
    </xdr:from>
    <xdr:to>
      <xdr:col>1</xdr:col>
      <xdr:colOff>841375</xdr:colOff>
      <xdr:row>811</xdr:row>
      <xdr:rowOff>716533</xdr:rowOff>
    </xdr:to>
    <xdr:pic>
      <xdr:nvPicPr>
        <xdr:cNvPr id="927" name="Imagen 926">
          <a:extLst>
            <a:ext uri="{FF2B5EF4-FFF2-40B4-BE49-F238E27FC236}">
              <a16:creationId xmlns:a16="http://schemas.microsoft.com/office/drawing/2014/main" id="{3DB3E51C-DB7B-4831-A534-F998AEED8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677486833"/>
          <a:ext cx="619125" cy="619125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812</xdr:row>
      <xdr:rowOff>176783</xdr:rowOff>
    </xdr:from>
    <xdr:to>
      <xdr:col>1</xdr:col>
      <xdr:colOff>857250</xdr:colOff>
      <xdr:row>812</xdr:row>
      <xdr:rowOff>795908</xdr:rowOff>
    </xdr:to>
    <xdr:pic>
      <xdr:nvPicPr>
        <xdr:cNvPr id="928" name="Imagen 927">
          <a:extLst>
            <a:ext uri="{FF2B5EF4-FFF2-40B4-BE49-F238E27FC236}">
              <a16:creationId xmlns:a16="http://schemas.microsoft.com/office/drawing/2014/main" id="{B53617E7-777F-457B-A23A-8139DCAA6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678452033"/>
          <a:ext cx="619125" cy="619125"/>
        </a:xfrm>
        <a:prstGeom prst="rect">
          <a:avLst/>
        </a:prstGeom>
      </xdr:spPr>
    </xdr:pic>
    <xdr:clientData/>
  </xdr:twoCellAnchor>
  <xdr:twoCellAnchor>
    <xdr:from>
      <xdr:col>1</xdr:col>
      <xdr:colOff>206376</xdr:colOff>
      <xdr:row>813</xdr:row>
      <xdr:rowOff>63500</xdr:rowOff>
    </xdr:from>
    <xdr:to>
      <xdr:col>1</xdr:col>
      <xdr:colOff>919480</xdr:colOff>
      <xdr:row>813</xdr:row>
      <xdr:rowOff>776604</xdr:rowOff>
    </xdr:to>
    <xdr:pic>
      <xdr:nvPicPr>
        <xdr:cNvPr id="929" name="Imagen 928">
          <a:extLst>
            <a:ext uri="{FF2B5EF4-FFF2-40B4-BE49-F238E27FC236}">
              <a16:creationId xmlns:a16="http://schemas.microsoft.com/office/drawing/2014/main" id="{704876A7-FAFC-4BA8-9E6D-BF00BDAC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679224575"/>
          <a:ext cx="713104" cy="713104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814</xdr:row>
      <xdr:rowOff>63500</xdr:rowOff>
    </xdr:from>
    <xdr:to>
      <xdr:col>1</xdr:col>
      <xdr:colOff>924305</xdr:colOff>
      <xdr:row>814</xdr:row>
      <xdr:rowOff>765555</xdr:rowOff>
    </xdr:to>
    <xdr:pic>
      <xdr:nvPicPr>
        <xdr:cNvPr id="930" name="Imagen 929">
          <a:extLst>
            <a:ext uri="{FF2B5EF4-FFF2-40B4-BE49-F238E27FC236}">
              <a16:creationId xmlns:a16="http://schemas.microsoft.com/office/drawing/2014/main" id="{E26C456E-30CB-4E84-9417-C1D417B1B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680110400"/>
          <a:ext cx="702055" cy="70205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815</xdr:row>
      <xdr:rowOff>79120</xdr:rowOff>
    </xdr:from>
    <xdr:to>
      <xdr:col>1</xdr:col>
      <xdr:colOff>904875</xdr:colOff>
      <xdr:row>815</xdr:row>
      <xdr:rowOff>825245</xdr:rowOff>
    </xdr:to>
    <xdr:pic>
      <xdr:nvPicPr>
        <xdr:cNvPr id="931" name="Imagen 930">
          <a:extLst>
            <a:ext uri="{FF2B5EF4-FFF2-40B4-BE49-F238E27FC236}">
              <a16:creationId xmlns:a16="http://schemas.microsoft.com/office/drawing/2014/main" id="{230F1DE3-34F7-4AC7-B65D-095527FB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681011845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174626</xdr:colOff>
      <xdr:row>816</xdr:row>
      <xdr:rowOff>79375</xdr:rowOff>
    </xdr:from>
    <xdr:to>
      <xdr:col>1</xdr:col>
      <xdr:colOff>888746</xdr:colOff>
      <xdr:row>816</xdr:row>
      <xdr:rowOff>793495</xdr:rowOff>
    </xdr:to>
    <xdr:pic>
      <xdr:nvPicPr>
        <xdr:cNvPr id="932" name="Imagen 931">
          <a:extLst>
            <a:ext uri="{FF2B5EF4-FFF2-40B4-BE49-F238E27FC236}">
              <a16:creationId xmlns:a16="http://schemas.microsoft.com/office/drawing/2014/main" id="{E75499F1-519C-41DE-B224-DAD93A654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1" y="681897925"/>
          <a:ext cx="714120" cy="71412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817</xdr:row>
      <xdr:rowOff>79375</xdr:rowOff>
    </xdr:from>
    <xdr:to>
      <xdr:col>1</xdr:col>
      <xdr:colOff>914399</xdr:colOff>
      <xdr:row>817</xdr:row>
      <xdr:rowOff>803274</xdr:rowOff>
    </xdr:to>
    <xdr:pic>
      <xdr:nvPicPr>
        <xdr:cNvPr id="933" name="Imagen 932">
          <a:extLst>
            <a:ext uri="{FF2B5EF4-FFF2-40B4-BE49-F238E27FC236}">
              <a16:creationId xmlns:a16="http://schemas.microsoft.com/office/drawing/2014/main" id="{879F1B89-A9E8-4563-94F2-FDF0D2F61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82783750"/>
          <a:ext cx="723899" cy="723899"/>
        </a:xfrm>
        <a:prstGeom prst="rect">
          <a:avLst/>
        </a:prstGeom>
      </xdr:spPr>
    </xdr:pic>
    <xdr:clientData/>
  </xdr:twoCellAnchor>
  <xdr:twoCellAnchor>
    <xdr:from>
      <xdr:col>1</xdr:col>
      <xdr:colOff>317501</xdr:colOff>
      <xdr:row>819</xdr:row>
      <xdr:rowOff>206375</xdr:rowOff>
    </xdr:from>
    <xdr:to>
      <xdr:col>1</xdr:col>
      <xdr:colOff>803275</xdr:colOff>
      <xdr:row>819</xdr:row>
      <xdr:rowOff>692149</xdr:rowOff>
    </xdr:to>
    <xdr:pic>
      <xdr:nvPicPr>
        <xdr:cNvPr id="934" name="Imagen 933">
          <a:extLst>
            <a:ext uri="{FF2B5EF4-FFF2-40B4-BE49-F238E27FC236}">
              <a16:creationId xmlns:a16="http://schemas.microsoft.com/office/drawing/2014/main" id="{CEC11275-D60D-4E6B-9B3E-80F848779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26" y="684672875"/>
          <a:ext cx="485774" cy="485774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916</xdr:row>
      <xdr:rowOff>152399</xdr:rowOff>
    </xdr:from>
    <xdr:to>
      <xdr:col>1</xdr:col>
      <xdr:colOff>714376</xdr:colOff>
      <xdr:row>916</xdr:row>
      <xdr:rowOff>628649</xdr:rowOff>
    </xdr:to>
    <xdr:pic>
      <xdr:nvPicPr>
        <xdr:cNvPr id="935" name="Imagen 934">
          <a:extLst>
            <a:ext uri="{FF2B5EF4-FFF2-40B4-BE49-F238E27FC236}">
              <a16:creationId xmlns:a16="http://schemas.microsoft.com/office/drawing/2014/main" id="{16A859D6-C93C-4FE8-80A1-40C7476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752789324"/>
          <a:ext cx="666750" cy="476250"/>
        </a:xfrm>
        <a:prstGeom prst="rect">
          <a:avLst/>
        </a:prstGeom>
      </xdr:spPr>
    </xdr:pic>
    <xdr:clientData/>
  </xdr:twoCellAnchor>
  <xdr:twoCellAnchor>
    <xdr:from>
      <xdr:col>1</xdr:col>
      <xdr:colOff>79376</xdr:colOff>
      <xdr:row>917</xdr:row>
      <xdr:rowOff>184149</xdr:rowOff>
    </xdr:from>
    <xdr:to>
      <xdr:col>1</xdr:col>
      <xdr:colOff>682626</xdr:colOff>
      <xdr:row>917</xdr:row>
      <xdr:rowOff>787399</xdr:rowOff>
    </xdr:to>
    <xdr:pic>
      <xdr:nvPicPr>
        <xdr:cNvPr id="936" name="Imagen 935">
          <a:extLst>
            <a:ext uri="{FF2B5EF4-FFF2-40B4-BE49-F238E27FC236}">
              <a16:creationId xmlns:a16="http://schemas.microsoft.com/office/drawing/2014/main" id="{1CA38509-D79D-4FD2-91D7-163E76852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1" y="753706899"/>
          <a:ext cx="603250" cy="603250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918</xdr:row>
      <xdr:rowOff>120650</xdr:rowOff>
    </xdr:from>
    <xdr:to>
      <xdr:col>1</xdr:col>
      <xdr:colOff>904875</xdr:colOff>
      <xdr:row>918</xdr:row>
      <xdr:rowOff>835024</xdr:rowOff>
    </xdr:to>
    <xdr:pic>
      <xdr:nvPicPr>
        <xdr:cNvPr id="937" name="Imagen 936">
          <a:extLst>
            <a:ext uri="{FF2B5EF4-FFF2-40B4-BE49-F238E27FC236}">
              <a16:creationId xmlns:a16="http://schemas.microsoft.com/office/drawing/2014/main" id="{DB78F698-E48C-42B8-B69F-C93DEF8B7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754529225"/>
          <a:ext cx="714374" cy="714374"/>
        </a:xfrm>
        <a:prstGeom prst="rect">
          <a:avLst/>
        </a:prstGeom>
      </xdr:spPr>
    </xdr:pic>
    <xdr:clientData/>
  </xdr:twoCellAnchor>
  <xdr:twoCellAnchor>
    <xdr:from>
      <xdr:col>1</xdr:col>
      <xdr:colOff>111124</xdr:colOff>
      <xdr:row>919</xdr:row>
      <xdr:rowOff>57150</xdr:rowOff>
    </xdr:from>
    <xdr:to>
      <xdr:col>1</xdr:col>
      <xdr:colOff>825499</xdr:colOff>
      <xdr:row>919</xdr:row>
      <xdr:rowOff>771525</xdr:rowOff>
    </xdr:to>
    <xdr:pic>
      <xdr:nvPicPr>
        <xdr:cNvPr id="938" name="Imagen 937">
          <a:extLst>
            <a:ext uri="{FF2B5EF4-FFF2-40B4-BE49-F238E27FC236}">
              <a16:creationId xmlns:a16="http://schemas.microsoft.com/office/drawing/2014/main" id="{79CDDFE3-7F6E-41ED-8431-4B53415B4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49" y="755351550"/>
          <a:ext cx="714375" cy="714375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920</xdr:row>
      <xdr:rowOff>79375</xdr:rowOff>
    </xdr:from>
    <xdr:to>
      <xdr:col>1</xdr:col>
      <xdr:colOff>946150</xdr:colOff>
      <xdr:row>920</xdr:row>
      <xdr:rowOff>882649</xdr:rowOff>
    </xdr:to>
    <xdr:pic>
      <xdr:nvPicPr>
        <xdr:cNvPr id="939" name="Imagen 938">
          <a:extLst>
            <a:ext uri="{FF2B5EF4-FFF2-40B4-BE49-F238E27FC236}">
              <a16:creationId xmlns:a16="http://schemas.microsoft.com/office/drawing/2014/main" id="{EDE7C216-2F3B-44A9-9526-10C21B589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756259600"/>
          <a:ext cx="803274" cy="803274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921</xdr:row>
      <xdr:rowOff>31749</xdr:rowOff>
    </xdr:from>
    <xdr:to>
      <xdr:col>1</xdr:col>
      <xdr:colOff>977900</xdr:colOff>
      <xdr:row>921</xdr:row>
      <xdr:rowOff>882648</xdr:rowOff>
    </xdr:to>
    <xdr:pic>
      <xdr:nvPicPr>
        <xdr:cNvPr id="940" name="Imagen 939">
          <a:extLst>
            <a:ext uri="{FF2B5EF4-FFF2-40B4-BE49-F238E27FC236}">
              <a16:creationId xmlns:a16="http://schemas.microsoft.com/office/drawing/2014/main" id="{1A662532-AE8F-4C0B-AB7D-A33CF0A64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6" y="757097799"/>
          <a:ext cx="850899" cy="850899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594</xdr:row>
      <xdr:rowOff>88899</xdr:rowOff>
    </xdr:from>
    <xdr:to>
      <xdr:col>1</xdr:col>
      <xdr:colOff>873125</xdr:colOff>
      <xdr:row>594</xdr:row>
      <xdr:rowOff>866774</xdr:rowOff>
    </xdr:to>
    <xdr:pic>
      <xdr:nvPicPr>
        <xdr:cNvPr id="941" name="Imagen 940">
          <a:extLst>
            <a:ext uri="{FF2B5EF4-FFF2-40B4-BE49-F238E27FC236}">
              <a16:creationId xmlns:a16="http://schemas.microsoft.com/office/drawing/2014/main" id="{7B15F2EA-C7C4-495F-8790-F1980E5DD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488721399"/>
          <a:ext cx="777875" cy="77787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931</xdr:row>
      <xdr:rowOff>174625</xdr:rowOff>
    </xdr:from>
    <xdr:to>
      <xdr:col>1</xdr:col>
      <xdr:colOff>787399</xdr:colOff>
      <xdr:row>931</xdr:row>
      <xdr:rowOff>803274</xdr:rowOff>
    </xdr:to>
    <xdr:pic>
      <xdr:nvPicPr>
        <xdr:cNvPr id="942" name="Imagen 941">
          <a:extLst>
            <a:ext uri="{FF2B5EF4-FFF2-40B4-BE49-F238E27FC236}">
              <a16:creationId xmlns:a16="http://schemas.microsoft.com/office/drawing/2014/main" id="{85550CCA-F5B7-4C7F-B339-814E6D22F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766098925"/>
          <a:ext cx="628649" cy="628649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932</xdr:row>
      <xdr:rowOff>136525</xdr:rowOff>
    </xdr:from>
    <xdr:to>
      <xdr:col>1</xdr:col>
      <xdr:colOff>793750</xdr:colOff>
      <xdr:row>932</xdr:row>
      <xdr:rowOff>739775</xdr:rowOff>
    </xdr:to>
    <xdr:pic>
      <xdr:nvPicPr>
        <xdr:cNvPr id="943" name="Imagen 942">
          <a:extLst>
            <a:ext uri="{FF2B5EF4-FFF2-40B4-BE49-F238E27FC236}">
              <a16:creationId xmlns:a16="http://schemas.microsoft.com/office/drawing/2014/main" id="{5844D01D-F3B1-4324-8369-053B18925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766946650"/>
          <a:ext cx="603250" cy="6032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250</xdr:row>
      <xdr:rowOff>25400</xdr:rowOff>
    </xdr:from>
    <xdr:to>
      <xdr:col>1</xdr:col>
      <xdr:colOff>920749</xdr:colOff>
      <xdr:row>250</xdr:row>
      <xdr:rowOff>882649</xdr:rowOff>
    </xdr:to>
    <xdr:pic>
      <xdr:nvPicPr>
        <xdr:cNvPr id="944" name="Imagen 943">
          <a:extLst>
            <a:ext uri="{FF2B5EF4-FFF2-40B4-BE49-F238E27FC236}">
              <a16:creationId xmlns:a16="http://schemas.microsoft.com/office/drawing/2014/main" id="{803B435F-58E8-473F-9C92-DAF0DF811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" y="208641950"/>
          <a:ext cx="857249" cy="857249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251</xdr:row>
      <xdr:rowOff>31751</xdr:rowOff>
    </xdr:from>
    <xdr:to>
      <xdr:col>1</xdr:col>
      <xdr:colOff>930274</xdr:colOff>
      <xdr:row>251</xdr:row>
      <xdr:rowOff>835025</xdr:rowOff>
    </xdr:to>
    <xdr:pic>
      <xdr:nvPicPr>
        <xdr:cNvPr id="945" name="Imagen 944">
          <a:extLst>
            <a:ext uri="{FF2B5EF4-FFF2-40B4-BE49-F238E27FC236}">
              <a16:creationId xmlns:a16="http://schemas.microsoft.com/office/drawing/2014/main" id="{DB868D9C-D493-4CC3-8135-093D6F19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209534126"/>
          <a:ext cx="803274" cy="803274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252</xdr:row>
      <xdr:rowOff>88900</xdr:rowOff>
    </xdr:from>
    <xdr:to>
      <xdr:col>1</xdr:col>
      <xdr:colOff>936625</xdr:colOff>
      <xdr:row>252</xdr:row>
      <xdr:rowOff>850900</xdr:rowOff>
    </xdr:to>
    <xdr:pic>
      <xdr:nvPicPr>
        <xdr:cNvPr id="946" name="Imagen 945">
          <a:extLst>
            <a:ext uri="{FF2B5EF4-FFF2-40B4-BE49-F238E27FC236}">
              <a16:creationId xmlns:a16="http://schemas.microsoft.com/office/drawing/2014/main" id="{10E8BEC4-B083-45A2-AA03-94AA8CBC9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2104771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242</xdr:row>
      <xdr:rowOff>206375</xdr:rowOff>
    </xdr:from>
    <xdr:to>
      <xdr:col>1</xdr:col>
      <xdr:colOff>784680</xdr:colOff>
      <xdr:row>242</xdr:row>
      <xdr:rowOff>752725</xdr:rowOff>
    </xdr:to>
    <xdr:pic>
      <xdr:nvPicPr>
        <xdr:cNvPr id="947" name="Imagen 946">
          <a:extLst>
            <a:ext uri="{FF2B5EF4-FFF2-40B4-BE49-F238E27FC236}">
              <a16:creationId xmlns:a16="http://schemas.microsoft.com/office/drawing/2014/main" id="{7F9D7149-FFF0-46C4-AC7E-1DC01888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201602975"/>
          <a:ext cx="546555" cy="546350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243</xdr:row>
      <xdr:rowOff>168274</xdr:rowOff>
    </xdr:from>
    <xdr:to>
      <xdr:col>1</xdr:col>
      <xdr:colOff>793750</xdr:colOff>
      <xdr:row>243</xdr:row>
      <xdr:rowOff>723899</xdr:rowOff>
    </xdr:to>
    <xdr:pic>
      <xdr:nvPicPr>
        <xdr:cNvPr id="948" name="Imagen 947">
          <a:extLst>
            <a:ext uri="{FF2B5EF4-FFF2-40B4-BE49-F238E27FC236}">
              <a16:creationId xmlns:a16="http://schemas.microsoft.com/office/drawing/2014/main" id="{277D7714-6337-4C2D-B5EA-CB1C688F9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202450699"/>
          <a:ext cx="555625" cy="555625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244</xdr:row>
      <xdr:rowOff>104775</xdr:rowOff>
    </xdr:from>
    <xdr:to>
      <xdr:col>1</xdr:col>
      <xdr:colOff>857250</xdr:colOff>
      <xdr:row>244</xdr:row>
      <xdr:rowOff>819149</xdr:rowOff>
    </xdr:to>
    <xdr:pic>
      <xdr:nvPicPr>
        <xdr:cNvPr id="949" name="Imagen 948">
          <a:extLst>
            <a:ext uri="{FF2B5EF4-FFF2-40B4-BE49-F238E27FC236}">
              <a16:creationId xmlns:a16="http://schemas.microsoft.com/office/drawing/2014/main" id="{E5A80781-1705-4DE6-AFAA-70B593575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203273025"/>
          <a:ext cx="714374" cy="714374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245</xdr:row>
      <xdr:rowOff>104774</xdr:rowOff>
    </xdr:from>
    <xdr:to>
      <xdr:col>1</xdr:col>
      <xdr:colOff>873125</xdr:colOff>
      <xdr:row>245</xdr:row>
      <xdr:rowOff>850899</xdr:rowOff>
    </xdr:to>
    <xdr:pic>
      <xdr:nvPicPr>
        <xdr:cNvPr id="950" name="Imagen 949">
          <a:extLst>
            <a:ext uri="{FF2B5EF4-FFF2-40B4-BE49-F238E27FC236}">
              <a16:creationId xmlns:a16="http://schemas.microsoft.com/office/drawing/2014/main" id="{8596D18A-45F1-459A-B0FD-CEA02BF25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204158849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246</xdr:row>
      <xdr:rowOff>88900</xdr:rowOff>
    </xdr:from>
    <xdr:to>
      <xdr:col>1</xdr:col>
      <xdr:colOff>904875</xdr:colOff>
      <xdr:row>246</xdr:row>
      <xdr:rowOff>850900</xdr:rowOff>
    </xdr:to>
    <xdr:pic>
      <xdr:nvPicPr>
        <xdr:cNvPr id="951" name="Imagen 950">
          <a:extLst>
            <a:ext uri="{FF2B5EF4-FFF2-40B4-BE49-F238E27FC236}">
              <a16:creationId xmlns:a16="http://schemas.microsoft.com/office/drawing/2014/main" id="{87B7ED90-D03B-465C-9B05-E24E220F8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050288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247</xdr:row>
      <xdr:rowOff>31750</xdr:rowOff>
    </xdr:from>
    <xdr:to>
      <xdr:col>1</xdr:col>
      <xdr:colOff>898525</xdr:colOff>
      <xdr:row>247</xdr:row>
      <xdr:rowOff>819150</xdr:rowOff>
    </xdr:to>
    <xdr:pic>
      <xdr:nvPicPr>
        <xdr:cNvPr id="952" name="Imagen 951">
          <a:extLst>
            <a:ext uri="{FF2B5EF4-FFF2-40B4-BE49-F238E27FC236}">
              <a16:creationId xmlns:a16="http://schemas.microsoft.com/office/drawing/2014/main" id="{639324E7-86B9-4E10-B898-E14EE7907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205857475"/>
          <a:ext cx="787400" cy="787400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248</xdr:row>
      <xdr:rowOff>57149</xdr:rowOff>
    </xdr:from>
    <xdr:to>
      <xdr:col>1</xdr:col>
      <xdr:colOff>952500</xdr:colOff>
      <xdr:row>248</xdr:row>
      <xdr:rowOff>898524</xdr:rowOff>
    </xdr:to>
    <xdr:pic>
      <xdr:nvPicPr>
        <xdr:cNvPr id="953" name="Imagen 952">
          <a:extLst>
            <a:ext uri="{FF2B5EF4-FFF2-40B4-BE49-F238E27FC236}">
              <a16:creationId xmlns:a16="http://schemas.microsoft.com/office/drawing/2014/main" id="{D3E5AADE-E363-417A-AAB9-FEE8A1D7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206768699"/>
          <a:ext cx="841375" cy="841375"/>
        </a:xfrm>
        <a:prstGeom prst="rect">
          <a:avLst/>
        </a:prstGeom>
      </xdr:spPr>
    </xdr:pic>
    <xdr:clientData/>
  </xdr:twoCellAnchor>
  <xdr:twoCellAnchor>
    <xdr:from>
      <xdr:col>1</xdr:col>
      <xdr:colOff>95251</xdr:colOff>
      <xdr:row>249</xdr:row>
      <xdr:rowOff>63500</xdr:rowOff>
    </xdr:from>
    <xdr:to>
      <xdr:col>1</xdr:col>
      <xdr:colOff>930275</xdr:colOff>
      <xdr:row>249</xdr:row>
      <xdr:rowOff>898524</xdr:rowOff>
    </xdr:to>
    <xdr:pic>
      <xdr:nvPicPr>
        <xdr:cNvPr id="954" name="Imagen 953">
          <a:extLst>
            <a:ext uri="{FF2B5EF4-FFF2-40B4-BE49-F238E27FC236}">
              <a16:creationId xmlns:a16="http://schemas.microsoft.com/office/drawing/2014/main" id="{68841EC4-DB60-46E9-8E6D-D77B1D615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207727550"/>
          <a:ext cx="835024" cy="835024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574</xdr:row>
      <xdr:rowOff>71627</xdr:rowOff>
    </xdr:from>
    <xdr:to>
      <xdr:col>1</xdr:col>
      <xdr:colOff>873125</xdr:colOff>
      <xdr:row>574</xdr:row>
      <xdr:rowOff>754252</xdr:rowOff>
    </xdr:to>
    <xdr:pic>
      <xdr:nvPicPr>
        <xdr:cNvPr id="955" name="Imagen 954">
          <a:extLst>
            <a:ext uri="{FF2B5EF4-FFF2-40B4-BE49-F238E27FC236}">
              <a16:creationId xmlns:a16="http://schemas.microsoft.com/office/drawing/2014/main" id="{3D3BE178-4EF4-4A5D-8FA3-FB2FE2538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70949527"/>
          <a:ext cx="682625" cy="68262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575</xdr:row>
      <xdr:rowOff>120649</xdr:rowOff>
    </xdr:from>
    <xdr:to>
      <xdr:col>1</xdr:col>
      <xdr:colOff>777875</xdr:colOff>
      <xdr:row>575</xdr:row>
      <xdr:rowOff>739774</xdr:rowOff>
    </xdr:to>
    <xdr:pic>
      <xdr:nvPicPr>
        <xdr:cNvPr id="956" name="Imagen 955">
          <a:extLst>
            <a:ext uri="{FF2B5EF4-FFF2-40B4-BE49-F238E27FC236}">
              <a16:creationId xmlns:a16="http://schemas.microsoft.com/office/drawing/2014/main" id="{3C3EF900-0C90-414E-B3FD-A66826439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471884374"/>
          <a:ext cx="619125" cy="619125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576</xdr:row>
      <xdr:rowOff>31750</xdr:rowOff>
    </xdr:from>
    <xdr:to>
      <xdr:col>1</xdr:col>
      <xdr:colOff>914400</xdr:colOff>
      <xdr:row>576</xdr:row>
      <xdr:rowOff>803274</xdr:rowOff>
    </xdr:to>
    <xdr:pic>
      <xdr:nvPicPr>
        <xdr:cNvPr id="957" name="Imagen 956">
          <a:extLst>
            <a:ext uri="{FF2B5EF4-FFF2-40B4-BE49-F238E27FC236}">
              <a16:creationId xmlns:a16="http://schemas.microsoft.com/office/drawing/2014/main" id="{01489AAD-74C2-4F8F-AE6D-15114C060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472681300"/>
          <a:ext cx="771524" cy="771524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895</xdr:row>
      <xdr:rowOff>111124</xdr:rowOff>
    </xdr:from>
    <xdr:to>
      <xdr:col>1</xdr:col>
      <xdr:colOff>809625</xdr:colOff>
      <xdr:row>895</xdr:row>
      <xdr:rowOff>761999</xdr:rowOff>
    </xdr:to>
    <xdr:pic>
      <xdr:nvPicPr>
        <xdr:cNvPr id="958" name="Imagen 957">
          <a:extLst>
            <a:ext uri="{FF2B5EF4-FFF2-40B4-BE49-F238E27FC236}">
              <a16:creationId xmlns:a16="http://schemas.microsoft.com/office/drawing/2014/main" id="{251581AC-72CF-4A15-AB68-4F6CFDD39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736403149"/>
          <a:ext cx="650875" cy="650875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896</xdr:row>
      <xdr:rowOff>79374</xdr:rowOff>
    </xdr:from>
    <xdr:to>
      <xdr:col>1</xdr:col>
      <xdr:colOff>762000</xdr:colOff>
      <xdr:row>896</xdr:row>
      <xdr:rowOff>730249</xdr:rowOff>
    </xdr:to>
    <xdr:pic>
      <xdr:nvPicPr>
        <xdr:cNvPr id="959" name="Imagen 958">
          <a:extLst>
            <a:ext uri="{FF2B5EF4-FFF2-40B4-BE49-F238E27FC236}">
              <a16:creationId xmlns:a16="http://schemas.microsoft.com/office/drawing/2014/main" id="{3F172FBA-6F71-4A37-88DF-92051179E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737257224"/>
          <a:ext cx="650875" cy="650875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903</xdr:row>
      <xdr:rowOff>80775</xdr:rowOff>
    </xdr:from>
    <xdr:to>
      <xdr:col>1</xdr:col>
      <xdr:colOff>1047750</xdr:colOff>
      <xdr:row>904</xdr:row>
      <xdr:rowOff>9524</xdr:rowOff>
    </xdr:to>
    <xdr:pic>
      <xdr:nvPicPr>
        <xdr:cNvPr id="960" name="Imagen 959">
          <a:extLst>
            <a:ext uri="{FF2B5EF4-FFF2-40B4-BE49-F238E27FC236}">
              <a16:creationId xmlns:a16="http://schemas.microsoft.com/office/drawing/2014/main" id="{4B242272-56B8-45C9-95A7-5461631B6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743459400"/>
          <a:ext cx="1000125" cy="814574"/>
        </a:xfrm>
        <a:prstGeom prst="rect">
          <a:avLst/>
        </a:prstGeom>
      </xdr:spPr>
    </xdr:pic>
    <xdr:clientData/>
  </xdr:twoCellAnchor>
  <xdr:twoCellAnchor>
    <xdr:from>
      <xdr:col>1</xdr:col>
      <xdr:colOff>174626</xdr:colOff>
      <xdr:row>810</xdr:row>
      <xdr:rowOff>57149</xdr:rowOff>
    </xdr:from>
    <xdr:to>
      <xdr:col>1</xdr:col>
      <xdr:colOff>714376</xdr:colOff>
      <xdr:row>810</xdr:row>
      <xdr:rowOff>596899</xdr:rowOff>
    </xdr:to>
    <xdr:pic>
      <xdr:nvPicPr>
        <xdr:cNvPr id="961" name="Imagen 960">
          <a:extLst>
            <a:ext uri="{FF2B5EF4-FFF2-40B4-BE49-F238E27FC236}">
              <a16:creationId xmlns:a16="http://schemas.microsoft.com/office/drawing/2014/main" id="{50E1E798-4B67-4F02-BAF9-4471C5BC2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1" y="676722674"/>
          <a:ext cx="539750" cy="539750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762</xdr:row>
      <xdr:rowOff>63499</xdr:rowOff>
    </xdr:from>
    <xdr:to>
      <xdr:col>1</xdr:col>
      <xdr:colOff>930275</xdr:colOff>
      <xdr:row>762</xdr:row>
      <xdr:rowOff>835024</xdr:rowOff>
    </xdr:to>
    <xdr:pic>
      <xdr:nvPicPr>
        <xdr:cNvPr id="962" name="Imagen 961">
          <a:extLst>
            <a:ext uri="{FF2B5EF4-FFF2-40B4-BE49-F238E27FC236}">
              <a16:creationId xmlns:a16="http://schemas.microsoft.com/office/drawing/2014/main" id="{2FB61846-BA48-4F27-96DF-A9A0D762D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637666999"/>
          <a:ext cx="771525" cy="771525"/>
        </a:xfrm>
        <a:prstGeom prst="rect">
          <a:avLst/>
        </a:prstGeom>
      </xdr:spPr>
    </xdr:pic>
    <xdr:clientData/>
  </xdr:twoCellAnchor>
  <xdr:twoCellAnchor>
    <xdr:from>
      <xdr:col>1</xdr:col>
      <xdr:colOff>174626</xdr:colOff>
      <xdr:row>763</xdr:row>
      <xdr:rowOff>73024</xdr:rowOff>
    </xdr:from>
    <xdr:to>
      <xdr:col>1</xdr:col>
      <xdr:colOff>936626</xdr:colOff>
      <xdr:row>763</xdr:row>
      <xdr:rowOff>835024</xdr:rowOff>
    </xdr:to>
    <xdr:pic>
      <xdr:nvPicPr>
        <xdr:cNvPr id="963" name="Imagen 962">
          <a:extLst>
            <a:ext uri="{FF2B5EF4-FFF2-40B4-BE49-F238E27FC236}">
              <a16:creationId xmlns:a16="http://schemas.microsoft.com/office/drawing/2014/main" id="{79C182A4-50AF-4285-85E2-0F0A464F8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1" y="638562349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764</xdr:row>
      <xdr:rowOff>57150</xdr:rowOff>
    </xdr:from>
    <xdr:to>
      <xdr:col>1</xdr:col>
      <xdr:colOff>936625</xdr:colOff>
      <xdr:row>764</xdr:row>
      <xdr:rowOff>850900</xdr:rowOff>
    </xdr:to>
    <xdr:pic>
      <xdr:nvPicPr>
        <xdr:cNvPr id="964" name="Imagen 963">
          <a:extLst>
            <a:ext uri="{FF2B5EF4-FFF2-40B4-BE49-F238E27FC236}">
              <a16:creationId xmlns:a16="http://schemas.microsoft.com/office/drawing/2014/main" id="{FDF0F4AC-E026-462D-A8FE-222941F12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39432300"/>
          <a:ext cx="793750" cy="793750"/>
        </a:xfrm>
        <a:prstGeom prst="rect">
          <a:avLst/>
        </a:prstGeom>
      </xdr:spPr>
    </xdr:pic>
    <xdr:clientData/>
  </xdr:twoCellAnchor>
  <xdr:twoCellAnchor>
    <xdr:from>
      <xdr:col>1</xdr:col>
      <xdr:colOff>158751</xdr:colOff>
      <xdr:row>765</xdr:row>
      <xdr:rowOff>79375</xdr:rowOff>
    </xdr:from>
    <xdr:to>
      <xdr:col>1</xdr:col>
      <xdr:colOff>898525</xdr:colOff>
      <xdr:row>765</xdr:row>
      <xdr:rowOff>819149</xdr:rowOff>
    </xdr:to>
    <xdr:pic>
      <xdr:nvPicPr>
        <xdr:cNvPr id="965" name="Imagen 964">
          <a:extLst>
            <a:ext uri="{FF2B5EF4-FFF2-40B4-BE49-F238E27FC236}">
              <a16:creationId xmlns:a16="http://schemas.microsoft.com/office/drawing/2014/main" id="{39286C68-640E-47A3-95F2-DA176535E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640340350"/>
          <a:ext cx="739774" cy="739774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766</xdr:row>
      <xdr:rowOff>47625</xdr:rowOff>
    </xdr:from>
    <xdr:to>
      <xdr:col>1</xdr:col>
      <xdr:colOff>898525</xdr:colOff>
      <xdr:row>766</xdr:row>
      <xdr:rowOff>803275</xdr:rowOff>
    </xdr:to>
    <xdr:pic>
      <xdr:nvPicPr>
        <xdr:cNvPr id="966" name="Imagen 965">
          <a:extLst>
            <a:ext uri="{FF2B5EF4-FFF2-40B4-BE49-F238E27FC236}">
              <a16:creationId xmlns:a16="http://schemas.microsoft.com/office/drawing/2014/main" id="{89D91A13-9C06-4C4C-B2CD-258D36722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41194425"/>
          <a:ext cx="755650" cy="755650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767</xdr:row>
      <xdr:rowOff>47624</xdr:rowOff>
    </xdr:from>
    <xdr:to>
      <xdr:col>1</xdr:col>
      <xdr:colOff>898525</xdr:colOff>
      <xdr:row>767</xdr:row>
      <xdr:rowOff>819149</xdr:rowOff>
    </xdr:to>
    <xdr:pic>
      <xdr:nvPicPr>
        <xdr:cNvPr id="967" name="Imagen 966">
          <a:extLst>
            <a:ext uri="{FF2B5EF4-FFF2-40B4-BE49-F238E27FC236}">
              <a16:creationId xmlns:a16="http://schemas.microsoft.com/office/drawing/2014/main" id="{7ECA1C34-FA49-4EC6-A6D3-4F9D5BCC1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642080249"/>
          <a:ext cx="771525" cy="771525"/>
        </a:xfrm>
        <a:prstGeom prst="rect">
          <a:avLst/>
        </a:prstGeom>
      </xdr:spPr>
    </xdr:pic>
    <xdr:clientData/>
  </xdr:twoCellAnchor>
  <xdr:twoCellAnchor>
    <xdr:from>
      <xdr:col>1</xdr:col>
      <xdr:colOff>285751</xdr:colOff>
      <xdr:row>929</xdr:row>
      <xdr:rowOff>158750</xdr:rowOff>
    </xdr:from>
    <xdr:to>
      <xdr:col>1</xdr:col>
      <xdr:colOff>866775</xdr:colOff>
      <xdr:row>929</xdr:row>
      <xdr:rowOff>739774</xdr:rowOff>
    </xdr:to>
    <xdr:pic>
      <xdr:nvPicPr>
        <xdr:cNvPr id="968" name="Imagen 967">
          <a:extLst>
            <a:ext uri="{FF2B5EF4-FFF2-40B4-BE49-F238E27FC236}">
              <a16:creationId xmlns:a16="http://schemas.microsoft.com/office/drawing/2014/main" id="{265509CB-D839-4700-95DB-CA7ADD978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764311400"/>
          <a:ext cx="581024" cy="581024"/>
        </a:xfrm>
        <a:prstGeom prst="rect">
          <a:avLst/>
        </a:prstGeom>
      </xdr:spPr>
    </xdr:pic>
    <xdr:clientData/>
  </xdr:twoCellAnchor>
  <xdr:twoCellAnchor>
    <xdr:from>
      <xdr:col>1</xdr:col>
      <xdr:colOff>238126</xdr:colOff>
      <xdr:row>928</xdr:row>
      <xdr:rowOff>88899</xdr:rowOff>
    </xdr:from>
    <xdr:to>
      <xdr:col>1</xdr:col>
      <xdr:colOff>936626</xdr:colOff>
      <xdr:row>928</xdr:row>
      <xdr:rowOff>787399</xdr:rowOff>
    </xdr:to>
    <xdr:pic>
      <xdr:nvPicPr>
        <xdr:cNvPr id="969" name="Imagen 968">
          <a:extLst>
            <a:ext uri="{FF2B5EF4-FFF2-40B4-BE49-F238E27FC236}">
              <a16:creationId xmlns:a16="http://schemas.microsoft.com/office/drawing/2014/main" id="{B02E39EB-6B53-483A-A962-D10B1E0FA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763355724"/>
          <a:ext cx="698500" cy="698500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927</xdr:row>
      <xdr:rowOff>120650</xdr:rowOff>
    </xdr:from>
    <xdr:to>
      <xdr:col>1</xdr:col>
      <xdr:colOff>920750</xdr:colOff>
      <xdr:row>927</xdr:row>
      <xdr:rowOff>787400</xdr:rowOff>
    </xdr:to>
    <xdr:pic>
      <xdr:nvPicPr>
        <xdr:cNvPr id="970" name="Imagen 969">
          <a:extLst>
            <a:ext uri="{FF2B5EF4-FFF2-40B4-BE49-F238E27FC236}">
              <a16:creationId xmlns:a16="http://schemas.microsoft.com/office/drawing/2014/main" id="{F3DEA7E7-5D93-43E9-A902-CD68C5582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762501650"/>
          <a:ext cx="666750" cy="666750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926</xdr:row>
      <xdr:rowOff>88899</xdr:rowOff>
    </xdr:from>
    <xdr:to>
      <xdr:col>1</xdr:col>
      <xdr:colOff>952500</xdr:colOff>
      <xdr:row>926</xdr:row>
      <xdr:rowOff>835024</xdr:rowOff>
    </xdr:to>
    <xdr:pic>
      <xdr:nvPicPr>
        <xdr:cNvPr id="971" name="Imagen 970">
          <a:extLst>
            <a:ext uri="{FF2B5EF4-FFF2-40B4-BE49-F238E27FC236}">
              <a16:creationId xmlns:a16="http://schemas.microsoft.com/office/drawing/2014/main" id="{9A1F7C09-BC49-4E38-A816-6961875BB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761584074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174626</xdr:colOff>
      <xdr:row>925</xdr:row>
      <xdr:rowOff>47625</xdr:rowOff>
    </xdr:from>
    <xdr:to>
      <xdr:col>1</xdr:col>
      <xdr:colOff>946150</xdr:colOff>
      <xdr:row>925</xdr:row>
      <xdr:rowOff>819149</xdr:rowOff>
    </xdr:to>
    <xdr:pic>
      <xdr:nvPicPr>
        <xdr:cNvPr id="972" name="Imagen 971">
          <a:extLst>
            <a:ext uri="{FF2B5EF4-FFF2-40B4-BE49-F238E27FC236}">
              <a16:creationId xmlns:a16="http://schemas.microsoft.com/office/drawing/2014/main" id="{68CE7441-17B9-4349-91CA-91D0ADFEC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1" y="760656975"/>
          <a:ext cx="771524" cy="771524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924</xdr:row>
      <xdr:rowOff>47625</xdr:rowOff>
    </xdr:from>
    <xdr:to>
      <xdr:col>1</xdr:col>
      <xdr:colOff>1009650</xdr:colOff>
      <xdr:row>924</xdr:row>
      <xdr:rowOff>835025</xdr:rowOff>
    </xdr:to>
    <xdr:pic>
      <xdr:nvPicPr>
        <xdr:cNvPr id="973" name="Imagen 972">
          <a:extLst>
            <a:ext uri="{FF2B5EF4-FFF2-40B4-BE49-F238E27FC236}">
              <a16:creationId xmlns:a16="http://schemas.microsoft.com/office/drawing/2014/main" id="{3ACE63BE-84C8-4FE6-B4AA-D1797B31A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759771150"/>
          <a:ext cx="787400" cy="787400"/>
        </a:xfrm>
        <a:prstGeom prst="rect">
          <a:avLst/>
        </a:prstGeom>
      </xdr:spPr>
    </xdr:pic>
    <xdr:clientData/>
  </xdr:twoCellAnchor>
  <xdr:twoCellAnchor>
    <xdr:from>
      <xdr:col>1</xdr:col>
      <xdr:colOff>206376</xdr:colOff>
      <xdr:row>923</xdr:row>
      <xdr:rowOff>79375</xdr:rowOff>
    </xdr:from>
    <xdr:to>
      <xdr:col>1</xdr:col>
      <xdr:colOff>914400</xdr:colOff>
      <xdr:row>923</xdr:row>
      <xdr:rowOff>787399</xdr:rowOff>
    </xdr:to>
    <xdr:pic>
      <xdr:nvPicPr>
        <xdr:cNvPr id="974" name="Imagen 973">
          <a:extLst>
            <a:ext uri="{FF2B5EF4-FFF2-40B4-BE49-F238E27FC236}">
              <a16:creationId xmlns:a16="http://schemas.microsoft.com/office/drawing/2014/main" id="{3620B265-948E-456F-A00D-18194AF56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758917075"/>
          <a:ext cx="708024" cy="708024"/>
        </a:xfrm>
        <a:prstGeom prst="rect">
          <a:avLst/>
        </a:prstGeom>
      </xdr:spPr>
    </xdr:pic>
    <xdr:clientData/>
  </xdr:twoCellAnchor>
  <xdr:twoCellAnchor>
    <xdr:from>
      <xdr:col>1</xdr:col>
      <xdr:colOff>254001</xdr:colOff>
      <xdr:row>922</xdr:row>
      <xdr:rowOff>184149</xdr:rowOff>
    </xdr:from>
    <xdr:to>
      <xdr:col>1</xdr:col>
      <xdr:colOff>889001</xdr:colOff>
      <xdr:row>922</xdr:row>
      <xdr:rowOff>819149</xdr:rowOff>
    </xdr:to>
    <xdr:pic>
      <xdr:nvPicPr>
        <xdr:cNvPr id="975" name="Imagen 974">
          <a:extLst>
            <a:ext uri="{FF2B5EF4-FFF2-40B4-BE49-F238E27FC236}">
              <a16:creationId xmlns:a16="http://schemas.microsoft.com/office/drawing/2014/main" id="{F397EAC0-3456-4E89-B68A-7325A6034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6" y="758136024"/>
          <a:ext cx="635000" cy="635000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296</xdr:row>
      <xdr:rowOff>15875</xdr:rowOff>
    </xdr:from>
    <xdr:to>
      <xdr:col>1</xdr:col>
      <xdr:colOff>962025</xdr:colOff>
      <xdr:row>296</xdr:row>
      <xdr:rowOff>866775</xdr:rowOff>
    </xdr:to>
    <xdr:pic>
      <xdr:nvPicPr>
        <xdr:cNvPr id="976" name="Imagen 975">
          <a:extLst>
            <a:ext uri="{FF2B5EF4-FFF2-40B4-BE49-F238E27FC236}">
              <a16:creationId xmlns:a16="http://schemas.microsoft.com/office/drawing/2014/main" id="{806ACB12-4278-45DE-AB9B-667E880CB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245189375"/>
          <a:ext cx="850900" cy="850900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297</xdr:row>
      <xdr:rowOff>9525</xdr:rowOff>
    </xdr:from>
    <xdr:to>
      <xdr:col>1</xdr:col>
      <xdr:colOff>968375</xdr:colOff>
      <xdr:row>297</xdr:row>
      <xdr:rowOff>866775</xdr:rowOff>
    </xdr:to>
    <xdr:pic>
      <xdr:nvPicPr>
        <xdr:cNvPr id="977" name="Imagen 976">
          <a:extLst>
            <a:ext uri="{FF2B5EF4-FFF2-40B4-BE49-F238E27FC236}">
              <a16:creationId xmlns:a16="http://schemas.microsoft.com/office/drawing/2014/main" id="{B17CAD76-EBF8-4F6D-8337-B3C08A81A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246068850"/>
          <a:ext cx="857250" cy="85725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298</xdr:row>
      <xdr:rowOff>9525</xdr:rowOff>
    </xdr:from>
    <xdr:to>
      <xdr:col>1</xdr:col>
      <xdr:colOff>1000124</xdr:colOff>
      <xdr:row>298</xdr:row>
      <xdr:rowOff>866774</xdr:rowOff>
    </xdr:to>
    <xdr:pic>
      <xdr:nvPicPr>
        <xdr:cNvPr id="978" name="Imagen 977">
          <a:extLst>
            <a:ext uri="{FF2B5EF4-FFF2-40B4-BE49-F238E27FC236}">
              <a16:creationId xmlns:a16="http://schemas.microsoft.com/office/drawing/2014/main" id="{3C0AF5FB-BFCB-497F-8892-84F06A3EF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46954675"/>
          <a:ext cx="857249" cy="857249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299</xdr:row>
      <xdr:rowOff>15875</xdr:rowOff>
    </xdr:from>
    <xdr:to>
      <xdr:col>1</xdr:col>
      <xdr:colOff>1009649</xdr:colOff>
      <xdr:row>299</xdr:row>
      <xdr:rowOff>866774</xdr:rowOff>
    </xdr:to>
    <xdr:pic>
      <xdr:nvPicPr>
        <xdr:cNvPr id="979" name="Imagen 978">
          <a:extLst>
            <a:ext uri="{FF2B5EF4-FFF2-40B4-BE49-F238E27FC236}">
              <a16:creationId xmlns:a16="http://schemas.microsoft.com/office/drawing/2014/main" id="{F0988D00-4C9C-44A6-81BA-9DD345653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247846850"/>
          <a:ext cx="850899" cy="850899"/>
        </a:xfrm>
        <a:prstGeom prst="rect">
          <a:avLst/>
        </a:prstGeom>
      </xdr:spPr>
    </xdr:pic>
    <xdr:clientData/>
  </xdr:twoCellAnchor>
  <xdr:twoCellAnchor>
    <xdr:from>
      <xdr:col>0</xdr:col>
      <xdr:colOff>26096</xdr:colOff>
      <xdr:row>393</xdr:row>
      <xdr:rowOff>28227</xdr:rowOff>
    </xdr:from>
    <xdr:to>
      <xdr:col>1</xdr:col>
      <xdr:colOff>728510</xdr:colOff>
      <xdr:row>393</xdr:row>
      <xdr:rowOff>821977</xdr:rowOff>
    </xdr:to>
    <xdr:pic>
      <xdr:nvPicPr>
        <xdr:cNvPr id="980" name="Imagen 979">
          <a:extLst>
            <a:ext uri="{FF2B5EF4-FFF2-40B4-BE49-F238E27FC236}">
              <a16:creationId xmlns:a16="http://schemas.microsoft.com/office/drawing/2014/main" id="{4044B793-2DAE-41C4-881C-4EB04266E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6" y="328726452"/>
          <a:ext cx="788139" cy="793750"/>
        </a:xfrm>
        <a:prstGeom prst="rect">
          <a:avLst/>
        </a:prstGeom>
      </xdr:spPr>
    </xdr:pic>
    <xdr:clientData/>
  </xdr:twoCellAnchor>
  <xdr:twoCellAnchor>
    <xdr:from>
      <xdr:col>0</xdr:col>
      <xdr:colOff>43060</xdr:colOff>
      <xdr:row>395</xdr:row>
      <xdr:rowOff>52192</xdr:rowOff>
    </xdr:from>
    <xdr:to>
      <xdr:col>1</xdr:col>
      <xdr:colOff>796316</xdr:colOff>
      <xdr:row>395</xdr:row>
      <xdr:rowOff>896784</xdr:rowOff>
    </xdr:to>
    <xdr:pic>
      <xdr:nvPicPr>
        <xdr:cNvPr id="981" name="Imagen 980">
          <a:extLst>
            <a:ext uri="{FF2B5EF4-FFF2-40B4-BE49-F238E27FC236}">
              <a16:creationId xmlns:a16="http://schemas.microsoft.com/office/drawing/2014/main" id="{A448D174-835D-4528-8E1F-AFEFF564B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0" y="330769717"/>
          <a:ext cx="838981" cy="844592"/>
        </a:xfrm>
        <a:prstGeom prst="rect">
          <a:avLst/>
        </a:prstGeom>
      </xdr:spPr>
    </xdr:pic>
    <xdr:clientData/>
  </xdr:twoCellAnchor>
  <xdr:twoCellAnchor>
    <xdr:from>
      <xdr:col>0</xdr:col>
      <xdr:colOff>41320</xdr:colOff>
      <xdr:row>392</xdr:row>
      <xdr:rowOff>25400</xdr:rowOff>
    </xdr:from>
    <xdr:to>
      <xdr:col>1</xdr:col>
      <xdr:colOff>823108</xdr:colOff>
      <xdr:row>392</xdr:row>
      <xdr:rowOff>898524</xdr:rowOff>
    </xdr:to>
    <xdr:pic>
      <xdr:nvPicPr>
        <xdr:cNvPr id="982" name="Imagen 981">
          <a:extLst>
            <a:ext uri="{FF2B5EF4-FFF2-40B4-BE49-F238E27FC236}">
              <a16:creationId xmlns:a16="http://schemas.microsoft.com/office/drawing/2014/main" id="{9E0EA7E5-F24A-4DA0-AFAB-0292C7EBA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20" y="327713975"/>
          <a:ext cx="867513" cy="873124"/>
        </a:xfrm>
        <a:prstGeom prst="rect">
          <a:avLst/>
        </a:prstGeom>
      </xdr:spPr>
    </xdr:pic>
    <xdr:clientData/>
  </xdr:twoCellAnchor>
  <xdr:twoCellAnchor>
    <xdr:from>
      <xdr:col>1</xdr:col>
      <xdr:colOff>130480</xdr:colOff>
      <xdr:row>391</xdr:row>
      <xdr:rowOff>287056</xdr:rowOff>
    </xdr:from>
    <xdr:to>
      <xdr:col>1</xdr:col>
      <xdr:colOff>1092385</xdr:colOff>
      <xdr:row>391</xdr:row>
      <xdr:rowOff>810866</xdr:rowOff>
    </xdr:to>
    <xdr:pic>
      <xdr:nvPicPr>
        <xdr:cNvPr id="983" name="Imagen 982">
          <a:extLst>
            <a:ext uri="{FF2B5EF4-FFF2-40B4-BE49-F238E27FC236}">
              <a16:creationId xmlns:a16="http://schemas.microsoft.com/office/drawing/2014/main" id="{548647B2-CA8F-41E9-BAED-981FF39D8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>
          <a:off x="216205" y="326965981"/>
          <a:ext cx="961905" cy="523810"/>
        </a:xfrm>
        <a:prstGeom prst="rect">
          <a:avLst/>
        </a:prstGeom>
      </xdr:spPr>
    </xdr:pic>
    <xdr:clientData/>
  </xdr:twoCellAnchor>
  <xdr:twoCellAnchor>
    <xdr:from>
      <xdr:col>1</xdr:col>
      <xdr:colOff>704586</xdr:colOff>
      <xdr:row>392</xdr:row>
      <xdr:rowOff>234864</xdr:rowOff>
    </xdr:from>
    <xdr:to>
      <xdr:col>1</xdr:col>
      <xdr:colOff>1180776</xdr:colOff>
      <xdr:row>392</xdr:row>
      <xdr:rowOff>844388</xdr:rowOff>
    </xdr:to>
    <xdr:pic>
      <xdr:nvPicPr>
        <xdr:cNvPr id="984" name="Imagen 983">
          <a:extLst>
            <a:ext uri="{FF2B5EF4-FFF2-40B4-BE49-F238E27FC236}">
              <a16:creationId xmlns:a16="http://schemas.microsoft.com/office/drawing/2014/main" id="{EA926644-054F-4F05-860C-9CE7013A6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>
          <a:off x="790311" y="327923439"/>
          <a:ext cx="476190" cy="609524"/>
        </a:xfrm>
        <a:prstGeom prst="rect">
          <a:avLst/>
        </a:prstGeom>
      </xdr:spPr>
    </xdr:pic>
    <xdr:clientData/>
  </xdr:twoCellAnchor>
  <xdr:twoCellAnchor>
    <xdr:from>
      <xdr:col>1</xdr:col>
      <xdr:colOff>613253</xdr:colOff>
      <xdr:row>393</xdr:row>
      <xdr:rowOff>195720</xdr:rowOff>
    </xdr:from>
    <xdr:to>
      <xdr:col>1</xdr:col>
      <xdr:colOff>1184682</xdr:colOff>
      <xdr:row>393</xdr:row>
      <xdr:rowOff>805244</xdr:rowOff>
    </xdr:to>
    <xdr:pic>
      <xdr:nvPicPr>
        <xdr:cNvPr id="985" name="Imagen 984">
          <a:extLst>
            <a:ext uri="{FF2B5EF4-FFF2-40B4-BE49-F238E27FC236}">
              <a16:creationId xmlns:a16="http://schemas.microsoft.com/office/drawing/2014/main" id="{CA34C085-0961-425B-8EF2-A1FEF6B64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>
          <a:off x="698978" y="328893945"/>
          <a:ext cx="571429" cy="609524"/>
        </a:xfrm>
        <a:prstGeom prst="rect">
          <a:avLst/>
        </a:prstGeom>
      </xdr:spPr>
    </xdr:pic>
    <xdr:clientData/>
  </xdr:twoCellAnchor>
  <xdr:twoCellAnchor>
    <xdr:from>
      <xdr:col>1</xdr:col>
      <xdr:colOff>52192</xdr:colOff>
      <xdr:row>394</xdr:row>
      <xdr:rowOff>169624</xdr:rowOff>
    </xdr:from>
    <xdr:to>
      <xdr:col>1</xdr:col>
      <xdr:colOff>595049</xdr:colOff>
      <xdr:row>394</xdr:row>
      <xdr:rowOff>845814</xdr:rowOff>
    </xdr:to>
    <xdr:pic>
      <xdr:nvPicPr>
        <xdr:cNvPr id="986" name="Imagen 985">
          <a:extLst>
            <a:ext uri="{FF2B5EF4-FFF2-40B4-BE49-F238E27FC236}">
              <a16:creationId xmlns:a16="http://schemas.microsoft.com/office/drawing/2014/main" id="{F7F35670-AEC2-4BBE-86F1-2B712CACE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>
          <a:off x="137917" y="329877499"/>
          <a:ext cx="542857" cy="676190"/>
        </a:xfrm>
        <a:prstGeom prst="rect">
          <a:avLst/>
        </a:prstGeom>
      </xdr:spPr>
    </xdr:pic>
    <xdr:clientData/>
  </xdr:twoCellAnchor>
  <xdr:twoCellAnchor>
    <xdr:from>
      <xdr:col>1</xdr:col>
      <xdr:colOff>652396</xdr:colOff>
      <xdr:row>394</xdr:row>
      <xdr:rowOff>221815</xdr:rowOff>
    </xdr:from>
    <xdr:to>
      <xdr:col>1</xdr:col>
      <xdr:colOff>1214301</xdr:colOff>
      <xdr:row>394</xdr:row>
      <xdr:rowOff>898005</xdr:rowOff>
    </xdr:to>
    <xdr:pic>
      <xdr:nvPicPr>
        <xdr:cNvPr id="987" name="Imagen 986">
          <a:extLst>
            <a:ext uri="{FF2B5EF4-FFF2-40B4-BE49-F238E27FC236}">
              <a16:creationId xmlns:a16="http://schemas.microsoft.com/office/drawing/2014/main" id="{5CDB4233-80B6-4D61-A02F-FFF2D73DE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>
          <a:off x="738121" y="329929690"/>
          <a:ext cx="561905" cy="676190"/>
        </a:xfrm>
        <a:prstGeom prst="rect">
          <a:avLst/>
        </a:prstGeom>
      </xdr:spPr>
    </xdr:pic>
    <xdr:clientData/>
  </xdr:twoCellAnchor>
  <xdr:twoCellAnchor>
    <xdr:from>
      <xdr:col>1</xdr:col>
      <xdr:colOff>730679</xdr:colOff>
      <xdr:row>395</xdr:row>
      <xdr:rowOff>247912</xdr:rowOff>
    </xdr:from>
    <xdr:to>
      <xdr:col>1</xdr:col>
      <xdr:colOff>1178298</xdr:colOff>
      <xdr:row>395</xdr:row>
      <xdr:rowOff>895531</xdr:rowOff>
    </xdr:to>
    <xdr:pic>
      <xdr:nvPicPr>
        <xdr:cNvPr id="988" name="Imagen 987">
          <a:extLst>
            <a:ext uri="{FF2B5EF4-FFF2-40B4-BE49-F238E27FC236}">
              <a16:creationId xmlns:a16="http://schemas.microsoft.com/office/drawing/2014/main" id="{5DA4B097-A7B4-4F96-9F4F-320B4581F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>
          <a:off x="816404" y="330965437"/>
          <a:ext cx="447619" cy="647619"/>
        </a:xfrm>
        <a:prstGeom prst="rect">
          <a:avLst/>
        </a:prstGeom>
      </xdr:spPr>
    </xdr:pic>
    <xdr:clientData/>
  </xdr:twoCellAnchor>
  <xdr:twoCellAnchor>
    <xdr:from>
      <xdr:col>0</xdr:col>
      <xdr:colOff>39144</xdr:colOff>
      <xdr:row>396</xdr:row>
      <xdr:rowOff>130479</xdr:rowOff>
    </xdr:from>
    <xdr:to>
      <xdr:col>1</xdr:col>
      <xdr:colOff>519237</xdr:colOff>
      <xdr:row>396</xdr:row>
      <xdr:rowOff>806669</xdr:rowOff>
    </xdr:to>
    <xdr:pic>
      <xdr:nvPicPr>
        <xdr:cNvPr id="989" name="Imagen 988">
          <a:extLst>
            <a:ext uri="{FF2B5EF4-FFF2-40B4-BE49-F238E27FC236}">
              <a16:creationId xmlns:a16="http://schemas.microsoft.com/office/drawing/2014/main" id="{28C94A02-48C9-4335-A012-06E5773A4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>
          <a:off x="39144" y="331857654"/>
          <a:ext cx="565818" cy="676190"/>
        </a:xfrm>
        <a:prstGeom prst="rect">
          <a:avLst/>
        </a:prstGeom>
      </xdr:spPr>
    </xdr:pic>
    <xdr:clientData/>
  </xdr:twoCellAnchor>
  <xdr:twoCellAnchor>
    <xdr:from>
      <xdr:col>1</xdr:col>
      <xdr:colOff>365341</xdr:colOff>
      <xdr:row>396</xdr:row>
      <xdr:rowOff>365342</xdr:rowOff>
    </xdr:from>
    <xdr:to>
      <xdr:col>1</xdr:col>
      <xdr:colOff>832008</xdr:colOff>
      <xdr:row>396</xdr:row>
      <xdr:rowOff>955818</xdr:rowOff>
    </xdr:to>
    <xdr:pic>
      <xdr:nvPicPr>
        <xdr:cNvPr id="990" name="Imagen 989">
          <a:extLst>
            <a:ext uri="{FF2B5EF4-FFF2-40B4-BE49-F238E27FC236}">
              <a16:creationId xmlns:a16="http://schemas.microsoft.com/office/drawing/2014/main" id="{067770A6-5360-49E5-B4F1-CFA6D276B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>
          <a:off x="451066" y="332092517"/>
          <a:ext cx="466667" cy="590476"/>
        </a:xfrm>
        <a:prstGeom prst="rect">
          <a:avLst/>
        </a:prstGeom>
      </xdr:spPr>
    </xdr:pic>
    <xdr:clientData/>
  </xdr:twoCellAnchor>
  <xdr:twoCellAnchor>
    <xdr:from>
      <xdr:col>1</xdr:col>
      <xdr:colOff>600205</xdr:colOff>
      <xdr:row>396</xdr:row>
      <xdr:rowOff>33278</xdr:rowOff>
    </xdr:from>
    <xdr:to>
      <xdr:col>1</xdr:col>
      <xdr:colOff>1226507</xdr:colOff>
      <xdr:row>396</xdr:row>
      <xdr:rowOff>508664</xdr:rowOff>
    </xdr:to>
    <xdr:pic>
      <xdr:nvPicPr>
        <xdr:cNvPr id="991" name="Imagen 990">
          <a:extLst>
            <a:ext uri="{FF2B5EF4-FFF2-40B4-BE49-F238E27FC236}">
              <a16:creationId xmlns:a16="http://schemas.microsoft.com/office/drawing/2014/main" id="{7D8F0C09-4149-41E5-9292-42E672671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>
          <a:off x="685930" y="331760453"/>
          <a:ext cx="626302" cy="475386"/>
        </a:xfrm>
        <a:prstGeom prst="rect">
          <a:avLst/>
        </a:prstGeom>
      </xdr:spPr>
    </xdr:pic>
    <xdr:clientData/>
  </xdr:twoCellAnchor>
  <xdr:twoCellAnchor>
    <xdr:from>
      <xdr:col>1</xdr:col>
      <xdr:colOff>182673</xdr:colOff>
      <xdr:row>289</xdr:row>
      <xdr:rowOff>113257</xdr:rowOff>
    </xdr:from>
    <xdr:to>
      <xdr:col>1</xdr:col>
      <xdr:colOff>861165</xdr:colOff>
      <xdr:row>289</xdr:row>
      <xdr:rowOff>791749</xdr:rowOff>
    </xdr:to>
    <xdr:pic>
      <xdr:nvPicPr>
        <xdr:cNvPr id="992" name="Imagen 991">
          <a:extLst>
            <a:ext uri="{FF2B5EF4-FFF2-40B4-BE49-F238E27FC236}">
              <a16:creationId xmlns:a16="http://schemas.microsoft.com/office/drawing/2014/main" id="{B64F2EB5-B375-43BB-B78A-120A1936B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398" y="239095507"/>
          <a:ext cx="678492" cy="678492"/>
        </a:xfrm>
        <a:prstGeom prst="rect">
          <a:avLst/>
        </a:prstGeom>
      </xdr:spPr>
    </xdr:pic>
    <xdr:clientData/>
  </xdr:twoCellAnchor>
  <xdr:twoCellAnchor>
    <xdr:from>
      <xdr:col>1</xdr:col>
      <xdr:colOff>234863</xdr:colOff>
      <xdr:row>290</xdr:row>
      <xdr:rowOff>104384</xdr:rowOff>
    </xdr:from>
    <xdr:to>
      <xdr:col>1</xdr:col>
      <xdr:colOff>922227</xdr:colOff>
      <xdr:row>290</xdr:row>
      <xdr:rowOff>791748</xdr:rowOff>
    </xdr:to>
    <xdr:pic>
      <xdr:nvPicPr>
        <xdr:cNvPr id="993" name="Imagen 992">
          <a:extLst>
            <a:ext uri="{FF2B5EF4-FFF2-40B4-BE49-F238E27FC236}">
              <a16:creationId xmlns:a16="http://schemas.microsoft.com/office/drawing/2014/main" id="{03BC1E9D-6B72-4D5B-A786-8FE332664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88" y="239972459"/>
          <a:ext cx="687364" cy="687364"/>
        </a:xfrm>
        <a:prstGeom prst="rect">
          <a:avLst/>
        </a:prstGeom>
      </xdr:spPr>
    </xdr:pic>
    <xdr:clientData/>
  </xdr:twoCellAnchor>
  <xdr:twoCellAnchor>
    <xdr:from>
      <xdr:col>1</xdr:col>
      <xdr:colOff>91337</xdr:colOff>
      <xdr:row>239</xdr:row>
      <xdr:rowOff>26095</xdr:rowOff>
    </xdr:from>
    <xdr:to>
      <xdr:col>1</xdr:col>
      <xdr:colOff>713463</xdr:colOff>
      <xdr:row>239</xdr:row>
      <xdr:rowOff>639348</xdr:rowOff>
    </xdr:to>
    <xdr:pic>
      <xdr:nvPicPr>
        <xdr:cNvPr id="994" name="Imagen 993">
          <a:extLst>
            <a:ext uri="{FF2B5EF4-FFF2-40B4-BE49-F238E27FC236}">
              <a16:creationId xmlns:a16="http://schemas.microsoft.com/office/drawing/2014/main" id="{A27F0DED-8E6C-4584-860A-D470A722F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62" y="199250995"/>
          <a:ext cx="622126" cy="613253"/>
        </a:xfrm>
        <a:prstGeom prst="rect">
          <a:avLst/>
        </a:prstGeom>
      </xdr:spPr>
    </xdr:pic>
    <xdr:clientData/>
  </xdr:twoCellAnchor>
  <xdr:twoCellAnchor>
    <xdr:from>
      <xdr:col>1</xdr:col>
      <xdr:colOff>130481</xdr:colOff>
      <xdr:row>240</xdr:row>
      <xdr:rowOff>26096</xdr:rowOff>
    </xdr:from>
    <xdr:to>
      <xdr:col>1</xdr:col>
      <xdr:colOff>791753</xdr:colOff>
      <xdr:row>240</xdr:row>
      <xdr:rowOff>687368</xdr:rowOff>
    </xdr:to>
    <xdr:pic>
      <xdr:nvPicPr>
        <xdr:cNvPr id="995" name="Imagen 994">
          <a:extLst>
            <a:ext uri="{FF2B5EF4-FFF2-40B4-BE49-F238E27FC236}">
              <a16:creationId xmlns:a16="http://schemas.microsoft.com/office/drawing/2014/main" id="{00F7FBC8-1164-4447-99AE-5094D3451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06" y="199974896"/>
          <a:ext cx="661272" cy="661272"/>
        </a:xfrm>
        <a:prstGeom prst="rect">
          <a:avLst/>
        </a:prstGeom>
      </xdr:spPr>
    </xdr:pic>
    <xdr:clientData/>
  </xdr:twoCellAnchor>
  <xdr:twoCellAnchor>
    <xdr:from>
      <xdr:col>1</xdr:col>
      <xdr:colOff>260960</xdr:colOff>
      <xdr:row>16</xdr:row>
      <xdr:rowOff>143528</xdr:rowOff>
    </xdr:from>
    <xdr:to>
      <xdr:col>1</xdr:col>
      <xdr:colOff>791748</xdr:colOff>
      <xdr:row>16</xdr:row>
      <xdr:rowOff>674316</xdr:rowOff>
    </xdr:to>
    <xdr:pic>
      <xdr:nvPicPr>
        <xdr:cNvPr id="996" name="Imagen 995">
          <a:extLst>
            <a:ext uri="{FF2B5EF4-FFF2-40B4-BE49-F238E27FC236}">
              <a16:creationId xmlns:a16="http://schemas.microsoft.com/office/drawing/2014/main" id="{CB3E7EFB-19CE-4E0E-869C-6DE0695EB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685" y="6458603"/>
          <a:ext cx="530788" cy="530788"/>
        </a:xfrm>
        <a:prstGeom prst="rect">
          <a:avLst/>
        </a:prstGeom>
      </xdr:spPr>
    </xdr:pic>
    <xdr:clientData/>
  </xdr:twoCellAnchor>
  <xdr:twoCellAnchor>
    <xdr:from>
      <xdr:col>1</xdr:col>
      <xdr:colOff>208767</xdr:colOff>
      <xdr:row>21</xdr:row>
      <xdr:rowOff>87160</xdr:rowOff>
    </xdr:from>
    <xdr:to>
      <xdr:col>1</xdr:col>
      <xdr:colOff>822020</xdr:colOff>
      <xdr:row>21</xdr:row>
      <xdr:rowOff>700413</xdr:rowOff>
    </xdr:to>
    <xdr:pic>
      <xdr:nvPicPr>
        <xdr:cNvPr id="997" name="Imagen 996">
          <a:extLst>
            <a:ext uri="{FF2B5EF4-FFF2-40B4-BE49-F238E27FC236}">
              <a16:creationId xmlns:a16="http://schemas.microsoft.com/office/drawing/2014/main" id="{C5A336B1-8A55-40F6-A779-9758B1F05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92" y="10212235"/>
          <a:ext cx="613253" cy="613253"/>
        </a:xfrm>
        <a:prstGeom prst="rect">
          <a:avLst/>
        </a:prstGeom>
      </xdr:spPr>
    </xdr:pic>
    <xdr:clientData/>
  </xdr:twoCellAnchor>
  <xdr:twoCellAnchor>
    <xdr:from>
      <xdr:col>1</xdr:col>
      <xdr:colOff>208767</xdr:colOff>
      <xdr:row>49</xdr:row>
      <xdr:rowOff>61067</xdr:rowOff>
    </xdr:from>
    <xdr:to>
      <xdr:col>1</xdr:col>
      <xdr:colOff>1017739</xdr:colOff>
      <xdr:row>49</xdr:row>
      <xdr:rowOff>870039</xdr:rowOff>
    </xdr:to>
    <xdr:pic>
      <xdr:nvPicPr>
        <xdr:cNvPr id="998" name="Imagen 997">
          <a:extLst>
            <a:ext uri="{FF2B5EF4-FFF2-40B4-BE49-F238E27FC236}">
              <a16:creationId xmlns:a16="http://schemas.microsoft.com/office/drawing/2014/main" id="{57A984D3-181C-4698-8C75-010F69FFA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92" y="34246292"/>
          <a:ext cx="808972" cy="808972"/>
        </a:xfrm>
        <a:prstGeom prst="rect">
          <a:avLst/>
        </a:prstGeom>
      </xdr:spPr>
    </xdr:pic>
    <xdr:clientData/>
  </xdr:twoCellAnchor>
  <xdr:twoCellAnchor>
    <xdr:from>
      <xdr:col>1</xdr:col>
      <xdr:colOff>182672</xdr:colOff>
      <xdr:row>56</xdr:row>
      <xdr:rowOff>117430</xdr:rowOff>
    </xdr:from>
    <xdr:to>
      <xdr:col>1</xdr:col>
      <xdr:colOff>922229</xdr:colOff>
      <xdr:row>56</xdr:row>
      <xdr:rowOff>856987</xdr:rowOff>
    </xdr:to>
    <xdr:pic>
      <xdr:nvPicPr>
        <xdr:cNvPr id="999" name="Imagen 998">
          <a:extLst>
            <a:ext uri="{FF2B5EF4-FFF2-40B4-BE49-F238E27FC236}">
              <a16:creationId xmlns:a16="http://schemas.microsoft.com/office/drawing/2014/main" id="{4EA596DD-FE96-42E3-B5CE-E945B73B5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397" y="40903480"/>
          <a:ext cx="739557" cy="739557"/>
        </a:xfrm>
        <a:prstGeom prst="rect">
          <a:avLst/>
        </a:prstGeom>
      </xdr:spPr>
    </xdr:pic>
    <xdr:clientData/>
  </xdr:twoCellAnchor>
  <xdr:twoCellAnchor>
    <xdr:from>
      <xdr:col>1</xdr:col>
      <xdr:colOff>300103</xdr:colOff>
      <xdr:row>700</xdr:row>
      <xdr:rowOff>78288</xdr:rowOff>
    </xdr:from>
    <xdr:to>
      <xdr:col>1</xdr:col>
      <xdr:colOff>948325</xdr:colOff>
      <xdr:row>700</xdr:row>
      <xdr:rowOff>726510</xdr:rowOff>
    </xdr:to>
    <xdr:pic>
      <xdr:nvPicPr>
        <xdr:cNvPr id="1000" name="Imagen 999">
          <a:extLst>
            <a:ext uri="{FF2B5EF4-FFF2-40B4-BE49-F238E27FC236}">
              <a16:creationId xmlns:a16="http://schemas.microsoft.com/office/drawing/2014/main" id="{B5ACE495-39DD-4BD9-A6F2-D508E2E7C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828" y="582684438"/>
          <a:ext cx="648222" cy="648222"/>
        </a:xfrm>
        <a:prstGeom prst="rect">
          <a:avLst/>
        </a:prstGeom>
      </xdr:spPr>
    </xdr:pic>
    <xdr:clientData/>
  </xdr:twoCellAnchor>
  <xdr:twoCellAnchor>
    <xdr:from>
      <xdr:col>1</xdr:col>
      <xdr:colOff>221816</xdr:colOff>
      <xdr:row>292</xdr:row>
      <xdr:rowOff>26096</xdr:rowOff>
    </xdr:from>
    <xdr:to>
      <xdr:col>1</xdr:col>
      <xdr:colOff>977465</xdr:colOff>
      <xdr:row>292</xdr:row>
      <xdr:rowOff>781745</xdr:rowOff>
    </xdr:to>
    <xdr:pic>
      <xdr:nvPicPr>
        <xdr:cNvPr id="1001" name="Imagen 1000">
          <a:extLst>
            <a:ext uri="{FF2B5EF4-FFF2-40B4-BE49-F238E27FC236}">
              <a16:creationId xmlns:a16="http://schemas.microsoft.com/office/drawing/2014/main" id="{81934428-9CB1-4B0B-A105-CA91F94F7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541" y="241665821"/>
          <a:ext cx="755649" cy="755649"/>
        </a:xfrm>
        <a:prstGeom prst="rect">
          <a:avLst/>
        </a:prstGeom>
      </xdr:spPr>
    </xdr:pic>
    <xdr:clientData/>
  </xdr:twoCellAnchor>
  <xdr:twoCellAnchor>
    <xdr:from>
      <xdr:col>1</xdr:col>
      <xdr:colOff>91335</xdr:colOff>
      <xdr:row>228</xdr:row>
      <xdr:rowOff>21920</xdr:rowOff>
    </xdr:from>
    <xdr:to>
      <xdr:col>1</xdr:col>
      <xdr:colOff>874212</xdr:colOff>
      <xdr:row>228</xdr:row>
      <xdr:rowOff>804797</xdr:rowOff>
    </xdr:to>
    <xdr:pic>
      <xdr:nvPicPr>
        <xdr:cNvPr id="1002" name="Imagen 1001">
          <a:extLst>
            <a:ext uri="{FF2B5EF4-FFF2-40B4-BE49-F238E27FC236}">
              <a16:creationId xmlns:a16="http://schemas.microsoft.com/office/drawing/2014/main" id="{C8220493-F31F-4990-9971-3580AC72A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60" y="190388570"/>
          <a:ext cx="782877" cy="782877"/>
        </a:xfrm>
        <a:prstGeom prst="rect">
          <a:avLst/>
        </a:prstGeom>
      </xdr:spPr>
    </xdr:pic>
    <xdr:clientData/>
  </xdr:twoCellAnchor>
  <xdr:twoCellAnchor>
    <xdr:from>
      <xdr:col>1</xdr:col>
      <xdr:colOff>78289</xdr:colOff>
      <xdr:row>229</xdr:row>
      <xdr:rowOff>26096</xdr:rowOff>
    </xdr:from>
    <xdr:to>
      <xdr:col>1</xdr:col>
      <xdr:colOff>856988</xdr:colOff>
      <xdr:row>229</xdr:row>
      <xdr:rowOff>804795</xdr:rowOff>
    </xdr:to>
    <xdr:pic>
      <xdr:nvPicPr>
        <xdr:cNvPr id="1003" name="Imagen 1002">
          <a:extLst>
            <a:ext uri="{FF2B5EF4-FFF2-40B4-BE49-F238E27FC236}">
              <a16:creationId xmlns:a16="http://schemas.microsoft.com/office/drawing/2014/main" id="{07675677-7666-44DA-B6E1-DC5873C8D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191230946"/>
          <a:ext cx="778699" cy="778699"/>
        </a:xfrm>
        <a:prstGeom prst="rect">
          <a:avLst/>
        </a:prstGeom>
      </xdr:spPr>
    </xdr:pic>
    <xdr:clientData/>
  </xdr:twoCellAnchor>
  <xdr:twoCellAnchor>
    <xdr:from>
      <xdr:col>1</xdr:col>
      <xdr:colOff>130480</xdr:colOff>
      <xdr:row>235</xdr:row>
      <xdr:rowOff>26096</xdr:rowOff>
    </xdr:from>
    <xdr:to>
      <xdr:col>1</xdr:col>
      <xdr:colOff>738520</xdr:colOff>
      <xdr:row>235</xdr:row>
      <xdr:rowOff>809191</xdr:rowOff>
    </xdr:to>
    <xdr:pic>
      <xdr:nvPicPr>
        <xdr:cNvPr id="1004" name="Imagen 1003">
          <a:extLst>
            <a:ext uri="{FF2B5EF4-FFF2-40B4-BE49-F238E27FC236}">
              <a16:creationId xmlns:a16="http://schemas.microsoft.com/office/drawing/2014/main" id="{ACD4828C-69F3-4369-A7E2-7E99E2FE9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05" y="196012496"/>
          <a:ext cx="608040" cy="783095"/>
        </a:xfrm>
        <a:prstGeom prst="rect">
          <a:avLst/>
        </a:prstGeom>
      </xdr:spPr>
    </xdr:pic>
    <xdr:clientData/>
  </xdr:twoCellAnchor>
  <xdr:twoCellAnchor>
    <xdr:from>
      <xdr:col>1</xdr:col>
      <xdr:colOff>169626</xdr:colOff>
      <xdr:row>237</xdr:row>
      <xdr:rowOff>87163</xdr:rowOff>
    </xdr:from>
    <xdr:to>
      <xdr:col>1</xdr:col>
      <xdr:colOff>835068</xdr:colOff>
      <xdr:row>237</xdr:row>
      <xdr:rowOff>752605</xdr:rowOff>
    </xdr:to>
    <xdr:pic>
      <xdr:nvPicPr>
        <xdr:cNvPr id="1005" name="Imagen 1004">
          <a:extLst>
            <a:ext uri="{FF2B5EF4-FFF2-40B4-BE49-F238E27FC236}">
              <a16:creationId xmlns:a16="http://schemas.microsoft.com/office/drawing/2014/main" id="{38238624-F8A1-4E94-BBB7-DF42BB2D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351" y="197673763"/>
          <a:ext cx="665442" cy="665442"/>
        </a:xfrm>
        <a:prstGeom prst="rect">
          <a:avLst/>
        </a:prstGeom>
      </xdr:spPr>
    </xdr:pic>
    <xdr:clientData/>
  </xdr:twoCellAnchor>
  <xdr:twoCellAnchor>
    <xdr:from>
      <xdr:col>1</xdr:col>
      <xdr:colOff>169623</xdr:colOff>
      <xdr:row>238</xdr:row>
      <xdr:rowOff>39145</xdr:rowOff>
    </xdr:from>
    <xdr:to>
      <xdr:col>1</xdr:col>
      <xdr:colOff>922226</xdr:colOff>
      <xdr:row>238</xdr:row>
      <xdr:rowOff>791748</xdr:rowOff>
    </xdr:to>
    <xdr:pic>
      <xdr:nvPicPr>
        <xdr:cNvPr id="1006" name="Imagen 1005">
          <a:extLst>
            <a:ext uri="{FF2B5EF4-FFF2-40B4-BE49-F238E27FC236}">
              <a16:creationId xmlns:a16="http://schemas.microsoft.com/office/drawing/2014/main" id="{8F5DF66B-185E-47D6-8B98-A57F5E08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348" y="198444895"/>
          <a:ext cx="752603" cy="752603"/>
        </a:xfrm>
        <a:prstGeom prst="rect">
          <a:avLst/>
        </a:prstGeom>
      </xdr:spPr>
    </xdr:pic>
    <xdr:clientData/>
  </xdr:twoCellAnchor>
  <xdr:twoCellAnchor>
    <xdr:from>
      <xdr:col>1</xdr:col>
      <xdr:colOff>163713</xdr:colOff>
      <xdr:row>691</xdr:row>
      <xdr:rowOff>104181</xdr:rowOff>
    </xdr:from>
    <xdr:to>
      <xdr:col>1</xdr:col>
      <xdr:colOff>798713</xdr:colOff>
      <xdr:row>691</xdr:row>
      <xdr:rowOff>739181</xdr:rowOff>
    </xdr:to>
    <xdr:pic>
      <xdr:nvPicPr>
        <xdr:cNvPr id="1007" name="Imagen 1006">
          <a:extLst>
            <a:ext uri="{FF2B5EF4-FFF2-40B4-BE49-F238E27FC236}">
              <a16:creationId xmlns:a16="http://schemas.microsoft.com/office/drawing/2014/main" id="{067CA20F-BDFF-4759-8E7B-C19DDF55F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38" y="574737906"/>
          <a:ext cx="635000" cy="635000"/>
        </a:xfrm>
        <a:prstGeom prst="rect">
          <a:avLst/>
        </a:prstGeom>
      </xdr:spPr>
    </xdr:pic>
    <xdr:clientData/>
  </xdr:twoCellAnchor>
  <xdr:twoCellAnchor>
    <xdr:from>
      <xdr:col>1</xdr:col>
      <xdr:colOff>178595</xdr:colOff>
      <xdr:row>706</xdr:row>
      <xdr:rowOff>29764</xdr:rowOff>
    </xdr:from>
    <xdr:to>
      <xdr:col>1</xdr:col>
      <xdr:colOff>995958</xdr:colOff>
      <xdr:row>706</xdr:row>
      <xdr:rowOff>837823</xdr:rowOff>
    </xdr:to>
    <xdr:pic>
      <xdr:nvPicPr>
        <xdr:cNvPr id="1008" name="Imagen 1007">
          <a:extLst>
            <a:ext uri="{FF2B5EF4-FFF2-40B4-BE49-F238E27FC236}">
              <a16:creationId xmlns:a16="http://schemas.microsoft.com/office/drawing/2014/main" id="{4D979305-AD99-4E78-A907-FD4DA1D69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20" y="587950864"/>
          <a:ext cx="817363" cy="808059"/>
        </a:xfrm>
        <a:prstGeom prst="rect">
          <a:avLst/>
        </a:prstGeom>
      </xdr:spPr>
    </xdr:pic>
    <xdr:clientData/>
  </xdr:twoCellAnchor>
  <xdr:twoCellAnchor>
    <xdr:from>
      <xdr:col>1</xdr:col>
      <xdr:colOff>208361</xdr:colOff>
      <xdr:row>708</xdr:row>
      <xdr:rowOff>43298</xdr:rowOff>
    </xdr:from>
    <xdr:to>
      <xdr:col>1</xdr:col>
      <xdr:colOff>1012033</xdr:colOff>
      <xdr:row>708</xdr:row>
      <xdr:rowOff>837822</xdr:rowOff>
    </xdr:to>
    <xdr:pic>
      <xdr:nvPicPr>
        <xdr:cNvPr id="1009" name="Imagen 1008">
          <a:extLst>
            <a:ext uri="{FF2B5EF4-FFF2-40B4-BE49-F238E27FC236}">
              <a16:creationId xmlns:a16="http://schemas.microsoft.com/office/drawing/2014/main" id="{AF2D0A20-D95E-4D46-A24B-7AB3D8D39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086" y="589736048"/>
          <a:ext cx="803672" cy="794524"/>
        </a:xfrm>
        <a:prstGeom prst="rect">
          <a:avLst/>
        </a:prstGeom>
      </xdr:spPr>
    </xdr:pic>
    <xdr:clientData/>
  </xdr:twoCellAnchor>
  <xdr:twoCellAnchor>
    <xdr:from>
      <xdr:col>1</xdr:col>
      <xdr:colOff>282773</xdr:colOff>
      <xdr:row>710</xdr:row>
      <xdr:rowOff>116360</xdr:rowOff>
    </xdr:from>
    <xdr:to>
      <xdr:col>1</xdr:col>
      <xdr:colOff>967382</xdr:colOff>
      <xdr:row>710</xdr:row>
      <xdr:rowOff>793175</xdr:rowOff>
    </xdr:to>
    <xdr:pic>
      <xdr:nvPicPr>
        <xdr:cNvPr id="1010" name="Imagen 1009">
          <a:extLst>
            <a:ext uri="{FF2B5EF4-FFF2-40B4-BE49-F238E27FC236}">
              <a16:creationId xmlns:a16="http://schemas.microsoft.com/office/drawing/2014/main" id="{ECDB100A-5B04-4054-9CF5-BEE501611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498" y="591580760"/>
          <a:ext cx="684609" cy="676815"/>
        </a:xfrm>
        <a:prstGeom prst="rect">
          <a:avLst/>
        </a:prstGeom>
      </xdr:spPr>
    </xdr:pic>
    <xdr:clientData/>
  </xdr:twoCellAnchor>
  <xdr:twoCellAnchor>
    <xdr:from>
      <xdr:col>1</xdr:col>
      <xdr:colOff>178592</xdr:colOff>
      <xdr:row>712</xdr:row>
      <xdr:rowOff>59531</xdr:rowOff>
    </xdr:from>
    <xdr:to>
      <xdr:col>1</xdr:col>
      <xdr:colOff>941967</xdr:colOff>
      <xdr:row>712</xdr:row>
      <xdr:rowOff>822940</xdr:rowOff>
    </xdr:to>
    <xdr:pic>
      <xdr:nvPicPr>
        <xdr:cNvPr id="1011" name="Imagen 1010">
          <a:extLst>
            <a:ext uri="{FF2B5EF4-FFF2-40B4-BE49-F238E27FC236}">
              <a16:creationId xmlns:a16="http://schemas.microsoft.com/office/drawing/2014/main" id="{166FEC22-7FBB-4F1E-A4A7-B8DD02DC7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7" y="593295581"/>
          <a:ext cx="763375" cy="763409"/>
        </a:xfrm>
        <a:prstGeom prst="rect">
          <a:avLst/>
        </a:prstGeom>
      </xdr:spPr>
    </xdr:pic>
    <xdr:clientData/>
  </xdr:twoCellAnchor>
  <xdr:twoCellAnchor>
    <xdr:from>
      <xdr:col>1</xdr:col>
      <xdr:colOff>148830</xdr:colOff>
      <xdr:row>714</xdr:row>
      <xdr:rowOff>28411</xdr:rowOff>
    </xdr:from>
    <xdr:to>
      <xdr:col>1</xdr:col>
      <xdr:colOff>1056681</xdr:colOff>
      <xdr:row>714</xdr:row>
      <xdr:rowOff>921380</xdr:rowOff>
    </xdr:to>
    <xdr:pic>
      <xdr:nvPicPr>
        <xdr:cNvPr id="1012" name="Imagen 1011">
          <a:extLst>
            <a:ext uri="{FF2B5EF4-FFF2-40B4-BE49-F238E27FC236}">
              <a16:creationId xmlns:a16="http://schemas.microsoft.com/office/drawing/2014/main" id="{FADDE4E0-7819-475D-85C7-DD6D520DB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555" y="595036111"/>
          <a:ext cx="907851" cy="892969"/>
        </a:xfrm>
        <a:prstGeom prst="rect">
          <a:avLst/>
        </a:prstGeom>
      </xdr:spPr>
    </xdr:pic>
    <xdr:clientData/>
  </xdr:twoCellAnchor>
  <xdr:twoCellAnchor>
    <xdr:from>
      <xdr:col>1</xdr:col>
      <xdr:colOff>163711</xdr:colOff>
      <xdr:row>716</xdr:row>
      <xdr:rowOff>29765</xdr:rowOff>
    </xdr:from>
    <xdr:to>
      <xdr:col>1</xdr:col>
      <xdr:colOff>1009964</xdr:colOff>
      <xdr:row>716</xdr:row>
      <xdr:rowOff>866237</xdr:rowOff>
    </xdr:to>
    <xdr:pic>
      <xdr:nvPicPr>
        <xdr:cNvPr id="1013" name="Imagen 1012">
          <a:extLst>
            <a:ext uri="{FF2B5EF4-FFF2-40B4-BE49-F238E27FC236}">
              <a16:creationId xmlns:a16="http://schemas.microsoft.com/office/drawing/2014/main" id="{788F157A-F5DB-43B1-8077-2C42262EF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36" y="596885315"/>
          <a:ext cx="846253" cy="836472"/>
        </a:xfrm>
        <a:prstGeom prst="rect">
          <a:avLst/>
        </a:prstGeom>
      </xdr:spPr>
    </xdr:pic>
    <xdr:clientData/>
  </xdr:twoCellAnchor>
  <xdr:twoCellAnchor>
    <xdr:from>
      <xdr:col>1</xdr:col>
      <xdr:colOff>261940</xdr:colOff>
      <xdr:row>718</xdr:row>
      <xdr:rowOff>107156</xdr:rowOff>
    </xdr:from>
    <xdr:to>
      <xdr:col>1</xdr:col>
      <xdr:colOff>890587</xdr:colOff>
      <xdr:row>718</xdr:row>
      <xdr:rowOff>735803</xdr:rowOff>
    </xdr:to>
    <xdr:pic>
      <xdr:nvPicPr>
        <xdr:cNvPr id="1014" name="Imagen 1013">
          <a:extLst>
            <a:ext uri="{FF2B5EF4-FFF2-40B4-BE49-F238E27FC236}">
              <a16:creationId xmlns:a16="http://schemas.microsoft.com/office/drawing/2014/main" id="{BE17C903-0B1C-407C-8A5A-36F8167A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5" y="598734356"/>
          <a:ext cx="628647" cy="628647"/>
        </a:xfrm>
        <a:prstGeom prst="rect">
          <a:avLst/>
        </a:prstGeom>
      </xdr:spPr>
    </xdr:pic>
    <xdr:clientData/>
  </xdr:twoCellAnchor>
  <xdr:twoCellAnchor>
    <xdr:from>
      <xdr:col>1</xdr:col>
      <xdr:colOff>250032</xdr:colOff>
      <xdr:row>720</xdr:row>
      <xdr:rowOff>166687</xdr:rowOff>
    </xdr:from>
    <xdr:to>
      <xdr:col>1</xdr:col>
      <xdr:colOff>842961</xdr:colOff>
      <xdr:row>720</xdr:row>
      <xdr:rowOff>759616</xdr:rowOff>
    </xdr:to>
    <xdr:pic>
      <xdr:nvPicPr>
        <xdr:cNvPr id="1015" name="Imagen 1014">
          <a:extLst>
            <a:ext uri="{FF2B5EF4-FFF2-40B4-BE49-F238E27FC236}">
              <a16:creationId xmlns:a16="http://schemas.microsoft.com/office/drawing/2014/main" id="{55B4B9B7-D3C7-46D1-A310-F3DD19BC7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57" y="600565537"/>
          <a:ext cx="592929" cy="592929"/>
        </a:xfrm>
        <a:prstGeom prst="rect">
          <a:avLst/>
        </a:prstGeom>
      </xdr:spPr>
    </xdr:pic>
    <xdr:clientData/>
  </xdr:twoCellAnchor>
  <xdr:twoCellAnchor>
    <xdr:from>
      <xdr:col>1</xdr:col>
      <xdr:colOff>119062</xdr:colOff>
      <xdr:row>722</xdr:row>
      <xdr:rowOff>21429</xdr:rowOff>
    </xdr:from>
    <xdr:to>
      <xdr:col>1</xdr:col>
      <xdr:colOff>988219</xdr:colOff>
      <xdr:row>723</xdr:row>
      <xdr:rowOff>9523</xdr:rowOff>
    </xdr:to>
    <xdr:pic>
      <xdr:nvPicPr>
        <xdr:cNvPr id="1016" name="Imagen 1015">
          <a:extLst>
            <a:ext uri="{FF2B5EF4-FFF2-40B4-BE49-F238E27FC236}">
              <a16:creationId xmlns:a16="http://schemas.microsoft.com/office/drawing/2014/main" id="{66A8ED8B-8112-474A-8A17-5E2A9A9EC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" y="602191929"/>
          <a:ext cx="869157" cy="873919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724</xdr:row>
      <xdr:rowOff>45243</xdr:rowOff>
    </xdr:from>
    <xdr:to>
      <xdr:col>1</xdr:col>
      <xdr:colOff>940594</xdr:colOff>
      <xdr:row>724</xdr:row>
      <xdr:rowOff>795336</xdr:rowOff>
    </xdr:to>
    <xdr:pic>
      <xdr:nvPicPr>
        <xdr:cNvPr id="1017" name="Imagen 1016">
          <a:extLst>
            <a:ext uri="{FF2B5EF4-FFF2-40B4-BE49-F238E27FC236}">
              <a16:creationId xmlns:a16="http://schemas.microsoft.com/office/drawing/2014/main" id="{B3838B03-A1A7-42BB-8998-862A02350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603987393"/>
          <a:ext cx="750093" cy="750093"/>
        </a:xfrm>
        <a:prstGeom prst="rect">
          <a:avLst/>
        </a:prstGeom>
      </xdr:spPr>
    </xdr:pic>
    <xdr:clientData/>
  </xdr:twoCellAnchor>
  <xdr:twoCellAnchor>
    <xdr:from>
      <xdr:col>1</xdr:col>
      <xdr:colOff>250031</xdr:colOff>
      <xdr:row>726</xdr:row>
      <xdr:rowOff>47623</xdr:rowOff>
    </xdr:from>
    <xdr:to>
      <xdr:col>1</xdr:col>
      <xdr:colOff>985836</xdr:colOff>
      <xdr:row>726</xdr:row>
      <xdr:rowOff>783428</xdr:rowOff>
    </xdr:to>
    <xdr:pic>
      <xdr:nvPicPr>
        <xdr:cNvPr id="1018" name="Imagen 1017">
          <a:extLst>
            <a:ext uri="{FF2B5EF4-FFF2-40B4-BE49-F238E27FC236}">
              <a16:creationId xmlns:a16="http://schemas.microsoft.com/office/drawing/2014/main" id="{B57ACAFF-D0E5-4371-92DE-1B226502C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56" y="605761423"/>
          <a:ext cx="735805" cy="735805"/>
        </a:xfrm>
        <a:prstGeom prst="rect">
          <a:avLst/>
        </a:prstGeom>
      </xdr:spPr>
    </xdr:pic>
    <xdr:clientData/>
  </xdr:twoCellAnchor>
  <xdr:twoCellAnchor>
    <xdr:from>
      <xdr:col>1</xdr:col>
      <xdr:colOff>273844</xdr:colOff>
      <xdr:row>728</xdr:row>
      <xdr:rowOff>35719</xdr:rowOff>
    </xdr:from>
    <xdr:to>
      <xdr:col>1</xdr:col>
      <xdr:colOff>1009649</xdr:colOff>
      <xdr:row>728</xdr:row>
      <xdr:rowOff>771524</xdr:rowOff>
    </xdr:to>
    <xdr:pic>
      <xdr:nvPicPr>
        <xdr:cNvPr id="1019" name="Imagen 1018">
          <a:extLst>
            <a:ext uri="{FF2B5EF4-FFF2-40B4-BE49-F238E27FC236}">
              <a16:creationId xmlns:a16="http://schemas.microsoft.com/office/drawing/2014/main" id="{D12B7EF8-D305-4E67-9EE2-049F52D06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569" y="607521169"/>
          <a:ext cx="735805" cy="735805"/>
        </a:xfrm>
        <a:prstGeom prst="rect">
          <a:avLst/>
        </a:prstGeom>
      </xdr:spPr>
    </xdr:pic>
    <xdr:clientData/>
  </xdr:twoCellAnchor>
  <xdr:twoCellAnchor>
    <xdr:from>
      <xdr:col>1</xdr:col>
      <xdr:colOff>178595</xdr:colOff>
      <xdr:row>729</xdr:row>
      <xdr:rowOff>807242</xdr:rowOff>
    </xdr:from>
    <xdr:to>
      <xdr:col>1</xdr:col>
      <xdr:colOff>1143001</xdr:colOff>
      <xdr:row>731</xdr:row>
      <xdr:rowOff>9523</xdr:rowOff>
    </xdr:to>
    <xdr:pic>
      <xdr:nvPicPr>
        <xdr:cNvPr id="1020" name="Imagen 1019">
          <a:extLst>
            <a:ext uri="{FF2B5EF4-FFF2-40B4-BE49-F238E27FC236}">
              <a16:creationId xmlns:a16="http://schemas.microsoft.com/office/drawing/2014/main" id="{ADADBC8D-275D-4B9A-B984-5FDF59F65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20" y="609178517"/>
          <a:ext cx="964406" cy="973931"/>
        </a:xfrm>
        <a:prstGeom prst="rect">
          <a:avLst/>
        </a:prstGeom>
      </xdr:spPr>
    </xdr:pic>
    <xdr:clientData/>
  </xdr:twoCellAnchor>
  <xdr:twoCellAnchor>
    <xdr:from>
      <xdr:col>1</xdr:col>
      <xdr:colOff>83343</xdr:colOff>
      <xdr:row>731</xdr:row>
      <xdr:rowOff>735805</xdr:rowOff>
    </xdr:from>
    <xdr:to>
      <xdr:col>1</xdr:col>
      <xdr:colOff>1178719</xdr:colOff>
      <xdr:row>733</xdr:row>
      <xdr:rowOff>69056</xdr:rowOff>
    </xdr:to>
    <xdr:pic>
      <xdr:nvPicPr>
        <xdr:cNvPr id="1021" name="Imagen 1020">
          <a:extLst>
            <a:ext uri="{FF2B5EF4-FFF2-40B4-BE49-F238E27FC236}">
              <a16:creationId xmlns:a16="http://schemas.microsoft.com/office/drawing/2014/main" id="{BFA15667-62D2-450D-A838-56B9D2D44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" y="610878730"/>
          <a:ext cx="1095376" cy="1104901"/>
        </a:xfrm>
        <a:prstGeom prst="rect">
          <a:avLst/>
        </a:prstGeom>
      </xdr:spPr>
    </xdr:pic>
    <xdr:clientData/>
  </xdr:twoCellAnchor>
  <xdr:twoCellAnchor>
    <xdr:from>
      <xdr:col>1</xdr:col>
      <xdr:colOff>178595</xdr:colOff>
      <xdr:row>734</xdr:row>
      <xdr:rowOff>59532</xdr:rowOff>
    </xdr:from>
    <xdr:to>
      <xdr:col>1</xdr:col>
      <xdr:colOff>1081087</xdr:colOff>
      <xdr:row>735</xdr:row>
      <xdr:rowOff>80961</xdr:rowOff>
    </xdr:to>
    <xdr:pic>
      <xdr:nvPicPr>
        <xdr:cNvPr id="1022" name="Imagen 1021">
          <a:extLst>
            <a:ext uri="{FF2B5EF4-FFF2-40B4-BE49-F238E27FC236}">
              <a16:creationId xmlns:a16="http://schemas.microsoft.com/office/drawing/2014/main" id="{5D2855FA-33AA-4B45-9E7E-0C9807D83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20" y="612859932"/>
          <a:ext cx="902492" cy="907254"/>
        </a:xfrm>
        <a:prstGeom prst="rect">
          <a:avLst/>
        </a:prstGeom>
      </xdr:spPr>
    </xdr:pic>
    <xdr:clientData/>
  </xdr:twoCellAnchor>
  <xdr:twoCellAnchor>
    <xdr:from>
      <xdr:col>1</xdr:col>
      <xdr:colOff>214312</xdr:colOff>
      <xdr:row>739</xdr:row>
      <xdr:rowOff>854865</xdr:rowOff>
    </xdr:from>
    <xdr:to>
      <xdr:col>1</xdr:col>
      <xdr:colOff>1095375</xdr:colOff>
      <xdr:row>740</xdr:row>
      <xdr:rowOff>854866</xdr:rowOff>
    </xdr:to>
    <xdr:pic>
      <xdr:nvPicPr>
        <xdr:cNvPr id="1023" name="Imagen 1022">
          <a:extLst>
            <a:ext uri="{FF2B5EF4-FFF2-40B4-BE49-F238E27FC236}">
              <a16:creationId xmlns:a16="http://schemas.microsoft.com/office/drawing/2014/main" id="{542A2C1C-B195-4730-BCA3-D01794CBC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" y="618084390"/>
          <a:ext cx="881063" cy="885826"/>
        </a:xfrm>
        <a:prstGeom prst="rect">
          <a:avLst/>
        </a:prstGeom>
      </xdr:spPr>
    </xdr:pic>
    <xdr:clientData/>
  </xdr:twoCellAnchor>
  <xdr:twoCellAnchor>
    <xdr:from>
      <xdr:col>1</xdr:col>
      <xdr:colOff>214313</xdr:colOff>
      <xdr:row>747</xdr:row>
      <xdr:rowOff>821530</xdr:rowOff>
    </xdr:from>
    <xdr:to>
      <xdr:col>1</xdr:col>
      <xdr:colOff>1069180</xdr:colOff>
      <xdr:row>748</xdr:row>
      <xdr:rowOff>795335</xdr:rowOff>
    </xdr:to>
    <xdr:pic>
      <xdr:nvPicPr>
        <xdr:cNvPr id="1024" name="Imagen 1023">
          <a:extLst>
            <a:ext uri="{FF2B5EF4-FFF2-40B4-BE49-F238E27FC236}">
              <a16:creationId xmlns:a16="http://schemas.microsoft.com/office/drawing/2014/main" id="{AC4D56DE-1CC2-453A-88FE-99D08AB6D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8" y="625137655"/>
          <a:ext cx="854867" cy="859630"/>
        </a:xfrm>
        <a:prstGeom prst="rect">
          <a:avLst/>
        </a:prstGeom>
      </xdr:spPr>
    </xdr:pic>
    <xdr:clientData/>
  </xdr:twoCellAnchor>
  <xdr:twoCellAnchor>
    <xdr:from>
      <xdr:col>1</xdr:col>
      <xdr:colOff>226219</xdr:colOff>
      <xdr:row>736</xdr:row>
      <xdr:rowOff>154780</xdr:rowOff>
    </xdr:from>
    <xdr:to>
      <xdr:col>1</xdr:col>
      <xdr:colOff>926304</xdr:colOff>
      <xdr:row>736</xdr:row>
      <xdr:rowOff>854865</xdr:rowOff>
    </xdr:to>
    <xdr:pic>
      <xdr:nvPicPr>
        <xdr:cNvPr id="1025" name="Imagen 1024">
          <a:extLst>
            <a:ext uri="{FF2B5EF4-FFF2-40B4-BE49-F238E27FC236}">
              <a16:creationId xmlns:a16="http://schemas.microsoft.com/office/drawing/2014/main" id="{F8FF2B75-E5FC-450F-8286-ADD4EA069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944" y="614726830"/>
          <a:ext cx="700085" cy="700085"/>
        </a:xfrm>
        <a:prstGeom prst="rect">
          <a:avLst/>
        </a:prstGeom>
      </xdr:spPr>
    </xdr:pic>
    <xdr:clientData/>
  </xdr:twoCellAnchor>
  <xdr:twoCellAnchor>
    <xdr:from>
      <xdr:col>1</xdr:col>
      <xdr:colOff>238127</xdr:colOff>
      <xdr:row>738</xdr:row>
      <xdr:rowOff>71437</xdr:rowOff>
    </xdr:from>
    <xdr:to>
      <xdr:col>1</xdr:col>
      <xdr:colOff>1009650</xdr:colOff>
      <xdr:row>738</xdr:row>
      <xdr:rowOff>842960</xdr:rowOff>
    </xdr:to>
    <xdr:pic>
      <xdr:nvPicPr>
        <xdr:cNvPr id="1026" name="Imagen 1025">
          <a:extLst>
            <a:ext uri="{FF2B5EF4-FFF2-40B4-BE49-F238E27FC236}">
              <a16:creationId xmlns:a16="http://schemas.microsoft.com/office/drawing/2014/main" id="{43867A37-C914-4C31-A223-FE51B22A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2" y="616415137"/>
          <a:ext cx="771523" cy="771523"/>
        </a:xfrm>
        <a:prstGeom prst="rect">
          <a:avLst/>
        </a:prstGeom>
      </xdr:spPr>
    </xdr:pic>
    <xdr:clientData/>
  </xdr:twoCellAnchor>
  <xdr:twoCellAnchor>
    <xdr:from>
      <xdr:col>1</xdr:col>
      <xdr:colOff>178595</xdr:colOff>
      <xdr:row>742</xdr:row>
      <xdr:rowOff>59530</xdr:rowOff>
    </xdr:from>
    <xdr:to>
      <xdr:col>1</xdr:col>
      <xdr:colOff>973930</xdr:colOff>
      <xdr:row>742</xdr:row>
      <xdr:rowOff>854865</xdr:rowOff>
    </xdr:to>
    <xdr:pic>
      <xdr:nvPicPr>
        <xdr:cNvPr id="1027" name="Imagen 1026">
          <a:extLst>
            <a:ext uri="{FF2B5EF4-FFF2-40B4-BE49-F238E27FC236}">
              <a16:creationId xmlns:a16="http://schemas.microsoft.com/office/drawing/2014/main" id="{31C03310-A644-4892-AF8E-42D911477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20" y="619946530"/>
          <a:ext cx="795335" cy="795335"/>
        </a:xfrm>
        <a:prstGeom prst="rect">
          <a:avLst/>
        </a:prstGeom>
      </xdr:spPr>
    </xdr:pic>
    <xdr:clientData/>
  </xdr:twoCellAnchor>
  <xdr:twoCellAnchor>
    <xdr:from>
      <xdr:col>1</xdr:col>
      <xdr:colOff>130970</xdr:colOff>
      <xdr:row>744</xdr:row>
      <xdr:rowOff>95250</xdr:rowOff>
    </xdr:from>
    <xdr:to>
      <xdr:col>1</xdr:col>
      <xdr:colOff>938212</xdr:colOff>
      <xdr:row>745</xdr:row>
      <xdr:rowOff>21429</xdr:rowOff>
    </xdr:to>
    <xdr:pic>
      <xdr:nvPicPr>
        <xdr:cNvPr id="1028" name="Imagen 1027">
          <a:extLst>
            <a:ext uri="{FF2B5EF4-FFF2-40B4-BE49-F238E27FC236}">
              <a16:creationId xmlns:a16="http://schemas.microsoft.com/office/drawing/2014/main" id="{53CC82C9-4B9C-49C5-B376-52499FE3A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95" y="621753900"/>
          <a:ext cx="807242" cy="812004"/>
        </a:xfrm>
        <a:prstGeom prst="rect">
          <a:avLst/>
        </a:prstGeom>
      </xdr:spPr>
    </xdr:pic>
    <xdr:clientData/>
  </xdr:twoCellAnchor>
  <xdr:twoCellAnchor>
    <xdr:from>
      <xdr:col>1</xdr:col>
      <xdr:colOff>166687</xdr:colOff>
      <xdr:row>746</xdr:row>
      <xdr:rowOff>107156</xdr:rowOff>
    </xdr:from>
    <xdr:to>
      <xdr:col>1</xdr:col>
      <xdr:colOff>973929</xdr:colOff>
      <xdr:row>747</xdr:row>
      <xdr:rowOff>33335</xdr:rowOff>
    </xdr:to>
    <xdr:pic>
      <xdr:nvPicPr>
        <xdr:cNvPr id="1029" name="Imagen 1028">
          <a:extLst>
            <a:ext uri="{FF2B5EF4-FFF2-40B4-BE49-F238E27FC236}">
              <a16:creationId xmlns:a16="http://schemas.microsoft.com/office/drawing/2014/main" id="{5814001A-1FDD-4AB6-B9BC-F7F618BD2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" y="623537456"/>
          <a:ext cx="807242" cy="812004"/>
        </a:xfrm>
        <a:prstGeom prst="rect">
          <a:avLst/>
        </a:prstGeom>
      </xdr:spPr>
    </xdr:pic>
    <xdr:clientData/>
  </xdr:twoCellAnchor>
  <xdr:twoCellAnchor>
    <xdr:from>
      <xdr:col>1</xdr:col>
      <xdr:colOff>261936</xdr:colOff>
      <xdr:row>750</xdr:row>
      <xdr:rowOff>178596</xdr:rowOff>
    </xdr:from>
    <xdr:to>
      <xdr:col>1</xdr:col>
      <xdr:colOff>878678</xdr:colOff>
      <xdr:row>750</xdr:row>
      <xdr:rowOff>795338</xdr:rowOff>
    </xdr:to>
    <xdr:pic>
      <xdr:nvPicPr>
        <xdr:cNvPr id="1030" name="Imagen 1029">
          <a:extLst>
            <a:ext uri="{FF2B5EF4-FFF2-40B4-BE49-F238E27FC236}">
              <a16:creationId xmlns:a16="http://schemas.microsoft.com/office/drawing/2014/main" id="{FB33E111-9178-47FD-9110-461B850F3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1" y="627152196"/>
          <a:ext cx="616742" cy="616742"/>
        </a:xfrm>
        <a:prstGeom prst="rect">
          <a:avLst/>
        </a:prstGeom>
      </xdr:spPr>
    </xdr:pic>
    <xdr:clientData/>
  </xdr:twoCellAnchor>
  <xdr:twoCellAnchor>
    <xdr:from>
      <xdr:col>1</xdr:col>
      <xdr:colOff>261937</xdr:colOff>
      <xdr:row>751</xdr:row>
      <xdr:rowOff>166687</xdr:rowOff>
    </xdr:from>
    <xdr:to>
      <xdr:col>1</xdr:col>
      <xdr:colOff>878679</xdr:colOff>
      <xdr:row>751</xdr:row>
      <xdr:rowOff>783429</xdr:rowOff>
    </xdr:to>
    <xdr:pic>
      <xdr:nvPicPr>
        <xdr:cNvPr id="1031" name="Imagen 1030">
          <a:extLst>
            <a:ext uri="{FF2B5EF4-FFF2-40B4-BE49-F238E27FC236}">
              <a16:creationId xmlns:a16="http://schemas.microsoft.com/office/drawing/2014/main" id="{CEA22177-4A1F-48A9-91F8-9FEEF30D6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" y="628026112"/>
          <a:ext cx="616742" cy="616742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170</xdr:row>
      <xdr:rowOff>214694</xdr:rowOff>
    </xdr:from>
    <xdr:to>
      <xdr:col>1</xdr:col>
      <xdr:colOff>892969</xdr:colOff>
      <xdr:row>170</xdr:row>
      <xdr:rowOff>702343</xdr:rowOff>
    </xdr:to>
    <xdr:pic>
      <xdr:nvPicPr>
        <xdr:cNvPr id="1032" name="Imagen 1031">
          <a:extLst>
            <a:ext uri="{FF2B5EF4-FFF2-40B4-BE49-F238E27FC236}">
              <a16:creationId xmlns:a16="http://schemas.microsoft.com/office/drawing/2014/main" id="{97FBDEAA-74D9-499A-B44D-5B3C352F4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>
          <a:off x="323850" y="140213144"/>
          <a:ext cx="654844" cy="487649"/>
        </a:xfrm>
        <a:prstGeom prst="rect">
          <a:avLst/>
        </a:prstGeom>
      </xdr:spPr>
    </xdr:pic>
    <xdr:clientData/>
  </xdr:twoCellAnchor>
  <xdr:twoCellAnchor>
    <xdr:from>
      <xdr:col>1</xdr:col>
      <xdr:colOff>193478</xdr:colOff>
      <xdr:row>169</xdr:row>
      <xdr:rowOff>197048</xdr:rowOff>
    </xdr:from>
    <xdr:to>
      <xdr:col>1</xdr:col>
      <xdr:colOff>818556</xdr:colOff>
      <xdr:row>169</xdr:row>
      <xdr:rowOff>822126</xdr:rowOff>
    </xdr:to>
    <xdr:pic>
      <xdr:nvPicPr>
        <xdr:cNvPr id="1033" name="Imagen 1032">
          <a:extLst>
            <a:ext uri="{FF2B5EF4-FFF2-40B4-BE49-F238E27FC236}">
              <a16:creationId xmlns:a16="http://schemas.microsoft.com/office/drawing/2014/main" id="{0F572563-E253-49A5-B4E7-D4A23D3D2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203" y="139338248"/>
          <a:ext cx="625078" cy="625078"/>
        </a:xfrm>
        <a:prstGeom prst="rect">
          <a:avLst/>
        </a:prstGeom>
      </xdr:spPr>
    </xdr:pic>
    <xdr:clientData/>
  </xdr:twoCellAnchor>
  <xdr:twoCellAnchor>
    <xdr:from>
      <xdr:col>1</xdr:col>
      <xdr:colOff>59531</xdr:colOff>
      <xdr:row>97</xdr:row>
      <xdr:rowOff>104180</xdr:rowOff>
    </xdr:from>
    <xdr:to>
      <xdr:col>1</xdr:col>
      <xdr:colOff>815221</xdr:colOff>
      <xdr:row>97</xdr:row>
      <xdr:rowOff>859870</xdr:rowOff>
    </xdr:to>
    <xdr:pic>
      <xdr:nvPicPr>
        <xdr:cNvPr id="1034" name="Imagen 1033">
          <a:extLst>
            <a:ext uri="{FF2B5EF4-FFF2-40B4-BE49-F238E27FC236}">
              <a16:creationId xmlns:a16="http://schemas.microsoft.com/office/drawing/2014/main" id="{F861726F-B2D5-474C-A2F9-DEDF6543C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" y="77428130"/>
          <a:ext cx="755690" cy="755690"/>
        </a:xfrm>
        <a:prstGeom prst="rect">
          <a:avLst/>
        </a:prstGeom>
      </xdr:spPr>
    </xdr:pic>
    <xdr:clientData/>
  </xdr:twoCellAnchor>
  <xdr:twoCellAnchor>
    <xdr:from>
      <xdr:col>1</xdr:col>
      <xdr:colOff>208359</xdr:colOff>
      <xdr:row>171</xdr:row>
      <xdr:rowOff>77986</xdr:rowOff>
    </xdr:from>
    <xdr:to>
      <xdr:col>1</xdr:col>
      <xdr:colOff>967383</xdr:colOff>
      <xdr:row>171</xdr:row>
      <xdr:rowOff>837010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id="{05F0A4B4-FA25-4492-8CD4-14385DBE8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084" y="140933686"/>
          <a:ext cx="759024" cy="759024"/>
        </a:xfrm>
        <a:prstGeom prst="rect">
          <a:avLst/>
        </a:prstGeom>
      </xdr:spPr>
    </xdr:pic>
    <xdr:clientData/>
  </xdr:twoCellAnchor>
  <xdr:twoCellAnchor>
    <xdr:from>
      <xdr:col>1</xdr:col>
      <xdr:colOff>148828</xdr:colOff>
      <xdr:row>552</xdr:row>
      <xdr:rowOff>3569</xdr:rowOff>
    </xdr:from>
    <xdr:to>
      <xdr:col>1</xdr:col>
      <xdr:colOff>788789</xdr:colOff>
      <xdr:row>553</xdr:row>
      <xdr:rowOff>3569</xdr:rowOff>
    </xdr:to>
    <xdr:pic>
      <xdr:nvPicPr>
        <xdr:cNvPr id="1036" name="Imagen 1035">
          <a:extLst>
            <a:ext uri="{FF2B5EF4-FFF2-40B4-BE49-F238E27FC236}">
              <a16:creationId xmlns:a16="http://schemas.microsoft.com/office/drawing/2014/main" id="{A17DF716-380D-4D0F-A270-112915E5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553" y="455260469"/>
          <a:ext cx="639961" cy="638175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1</xdr:row>
      <xdr:rowOff>76199</xdr:rowOff>
    </xdr:from>
    <xdr:to>
      <xdr:col>9</xdr:col>
      <xdr:colOff>600075</xdr:colOff>
      <xdr:row>7</xdr:row>
      <xdr:rowOff>338398</xdr:rowOff>
    </xdr:to>
    <xdr:pic>
      <xdr:nvPicPr>
        <xdr:cNvPr id="310" name="Imagen 309" descr="Amazon.es: TATAY">
          <a:extLst>
            <a:ext uri="{FF2B5EF4-FFF2-40B4-BE49-F238E27FC236}">
              <a16:creationId xmlns:a16="http://schemas.microsoft.com/office/drawing/2014/main" id="{476602A5-5ED8-42B9-BB2E-9037AE075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50" y="314324"/>
          <a:ext cx="1638300" cy="169094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7.jpeg"/><Relationship Id="rId2" Type="http://schemas.openxmlformats.org/officeDocument/2006/relationships/image" Target="../media/image221.jpeg"/><Relationship Id="rId1" Type="http://schemas.openxmlformats.org/officeDocument/2006/relationships/image" Target="../media/image1100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0AFB4-DAEC-4B1F-8978-D33CDBC63F42}">
  <dimension ref="A1:O1073"/>
  <sheetViews>
    <sheetView tabSelected="1" zoomScale="90" zoomScaleNormal="90" workbookViewId="0">
      <pane ySplit="12" topLeftCell="A714" activePane="bottomLeft" state="frozen"/>
      <selection pane="bottomLeft" activeCell="F7" sqref="F7"/>
    </sheetView>
  </sheetViews>
  <sheetFormatPr baseColWidth="10" defaultColWidth="11.42578125" defaultRowHeight="18.75" customHeight="1" x14ac:dyDescent="0.25"/>
  <cols>
    <col min="1" max="1" width="1.28515625" customWidth="1"/>
    <col min="2" max="2" width="18.7109375" customWidth="1"/>
    <col min="3" max="3" width="12" customWidth="1"/>
    <col min="4" max="4" width="60.140625" customWidth="1"/>
    <col min="5" max="5" width="30.42578125" style="175" customWidth="1"/>
    <col min="6" max="6" width="16.28515625" bestFit="1" customWidth="1"/>
    <col min="7" max="7" width="17.5703125" bestFit="1" customWidth="1"/>
    <col min="8" max="8" width="5.28515625" bestFit="1" customWidth="1"/>
    <col min="9" max="9" width="12.5703125" bestFit="1" customWidth="1"/>
    <col min="10" max="10" width="11.7109375" style="140" customWidth="1"/>
    <col min="11" max="11" width="11.42578125" style="6"/>
    <col min="12" max="12" width="11.42578125" style="182"/>
    <col min="13" max="13" width="11.42578125" style="192"/>
  </cols>
  <sheetData>
    <row r="1" spans="1:15" ht="18.75" customHeight="1" thickBot="1" x14ac:dyDescent="0.3"/>
    <row r="2" spans="1:15" ht="18.75" customHeight="1" thickBot="1" x14ac:dyDescent="0.3">
      <c r="B2" s="40" t="s">
        <v>2134</v>
      </c>
      <c r="C2" s="41"/>
      <c r="D2" s="42"/>
      <c r="E2" s="189"/>
    </row>
    <row r="3" spans="1:15" ht="18.75" customHeight="1" x14ac:dyDescent="0.25">
      <c r="B3" s="43" t="s">
        <v>2135</v>
      </c>
      <c r="C3" s="44"/>
      <c r="D3" s="45"/>
      <c r="E3" s="189"/>
    </row>
    <row r="4" spans="1:15" ht="18.75" customHeight="1" x14ac:dyDescent="0.25">
      <c r="B4" s="46" t="s">
        <v>2136</v>
      </c>
      <c r="C4" s="47"/>
      <c r="D4" s="48"/>
      <c r="E4" s="189"/>
    </row>
    <row r="5" spans="1:15" ht="18.75" customHeight="1" thickBot="1" x14ac:dyDescent="0.3">
      <c r="B5" s="49" t="s">
        <v>2137</v>
      </c>
      <c r="C5" s="50"/>
      <c r="D5" s="51"/>
      <c r="E5" s="189"/>
    </row>
    <row r="6" spans="1:15" ht="18.75" customHeight="1" thickBot="1" x14ac:dyDescent="0.3">
      <c r="B6" s="40" t="s">
        <v>2138</v>
      </c>
      <c r="C6" s="41"/>
      <c r="D6" s="42"/>
      <c r="E6" s="189"/>
    </row>
    <row r="7" spans="1:15" ht="18.75" customHeight="1" thickBot="1" x14ac:dyDescent="0.3">
      <c r="B7" s="200" t="s">
        <v>2191</v>
      </c>
      <c r="C7" s="200"/>
      <c r="D7" s="200"/>
    </row>
    <row r="8" spans="1:15" ht="42.75" customHeight="1" thickBot="1" x14ac:dyDescent="0.3">
      <c r="B8" s="52">
        <v>45334</v>
      </c>
      <c r="N8" s="156" t="s">
        <v>2144</v>
      </c>
      <c r="O8" s="155">
        <f>SUM(O13:O1071)</f>
        <v>0</v>
      </c>
    </row>
    <row r="9" spans="1:15" ht="11.85" customHeight="1" thickBot="1" x14ac:dyDescent="0.3">
      <c r="A9" s="3"/>
      <c r="B9" s="4"/>
      <c r="C9" s="5"/>
      <c r="D9" s="7"/>
      <c r="E9" s="7"/>
      <c r="F9" s="5"/>
      <c r="G9" s="5"/>
      <c r="H9" s="8"/>
      <c r="I9" s="8"/>
      <c r="J9" s="141" t="s">
        <v>0</v>
      </c>
    </row>
    <row r="10" spans="1:15" ht="11.85" customHeight="1" thickBot="1" x14ac:dyDescent="0.3">
      <c r="A10" s="3"/>
      <c r="B10" s="56"/>
      <c r="C10" s="57"/>
      <c r="D10" s="58"/>
      <c r="E10" s="58"/>
      <c r="F10" s="57"/>
      <c r="G10" s="57"/>
      <c r="H10" s="59"/>
      <c r="I10" s="59"/>
      <c r="J10" s="142" t="s">
        <v>1</v>
      </c>
      <c r="K10" s="176"/>
      <c r="L10" s="183"/>
      <c r="M10" s="193"/>
      <c r="N10" s="60"/>
      <c r="O10" s="61"/>
    </row>
    <row r="11" spans="1:15" ht="11.25" customHeight="1" thickBot="1" x14ac:dyDescent="0.3">
      <c r="A11" s="3"/>
      <c r="B11" s="62"/>
      <c r="C11" s="53"/>
      <c r="D11" s="54" t="s">
        <v>3</v>
      </c>
      <c r="E11" s="54"/>
      <c r="F11" s="55">
        <v>45334</v>
      </c>
      <c r="G11" s="63"/>
      <c r="H11" s="9" t="s">
        <v>4</v>
      </c>
      <c r="I11" s="10"/>
      <c r="J11" s="143" t="s">
        <v>2</v>
      </c>
      <c r="K11" s="177"/>
      <c r="L11" s="184"/>
      <c r="M11" s="194"/>
      <c r="N11" s="64"/>
      <c r="O11" s="65"/>
    </row>
    <row r="12" spans="1:15" ht="50.25" customHeight="1" thickBot="1" x14ac:dyDescent="0.3">
      <c r="A12" s="3"/>
      <c r="B12" s="66" t="s">
        <v>5</v>
      </c>
      <c r="C12" s="11" t="s">
        <v>6</v>
      </c>
      <c r="D12" s="12" t="s">
        <v>7</v>
      </c>
      <c r="E12" s="12" t="s">
        <v>2189</v>
      </c>
      <c r="F12" s="13" t="s">
        <v>8</v>
      </c>
      <c r="G12" s="14" t="s">
        <v>9</v>
      </c>
      <c r="H12" s="15" t="s">
        <v>10</v>
      </c>
      <c r="I12" s="14" t="s">
        <v>11</v>
      </c>
      <c r="J12" s="144" t="s">
        <v>12</v>
      </c>
      <c r="K12" s="67" t="s">
        <v>2139</v>
      </c>
      <c r="L12" s="148" t="s">
        <v>2140</v>
      </c>
      <c r="M12" s="195" t="s">
        <v>2141</v>
      </c>
      <c r="N12" s="14" t="s">
        <v>2142</v>
      </c>
      <c r="O12" s="14" t="s">
        <v>2143</v>
      </c>
    </row>
    <row r="13" spans="1:15" ht="60" customHeight="1" thickBot="1" x14ac:dyDescent="0.3">
      <c r="A13" s="3"/>
      <c r="B13" s="101"/>
      <c r="C13" s="102" t="s">
        <v>13</v>
      </c>
      <c r="D13" s="103" t="s">
        <v>14</v>
      </c>
      <c r="E13" s="190" t="s">
        <v>2190</v>
      </c>
      <c r="F13" s="19">
        <v>8411801225585</v>
      </c>
      <c r="G13" s="19">
        <v>18411801225582</v>
      </c>
      <c r="H13" s="104">
        <v>4</v>
      </c>
      <c r="I13" s="104"/>
      <c r="J13" s="145">
        <v>11.936399999999999</v>
      </c>
      <c r="K13" s="178">
        <v>0.05</v>
      </c>
      <c r="L13" s="185">
        <f>J13*(1-K13)</f>
        <v>11.339579999999998</v>
      </c>
      <c r="M13" s="196"/>
      <c r="N13" s="149">
        <f>M13*H13</f>
        <v>0</v>
      </c>
      <c r="O13" s="150">
        <f>N13*L13</f>
        <v>0</v>
      </c>
    </row>
    <row r="14" spans="1:15" ht="60" customHeight="1" thickBot="1" x14ac:dyDescent="0.3">
      <c r="A14" s="3"/>
      <c r="B14" s="105"/>
      <c r="C14" s="70" t="s">
        <v>15</v>
      </c>
      <c r="D14" s="73" t="s">
        <v>16</v>
      </c>
      <c r="E14" s="190" t="s">
        <v>2190</v>
      </c>
      <c r="F14" s="17">
        <v>8411801224182</v>
      </c>
      <c r="G14" s="17">
        <v>18411801224189</v>
      </c>
      <c r="H14" s="74">
        <v>4</v>
      </c>
      <c r="I14" s="72"/>
      <c r="J14" s="146">
        <v>11.936399999999999</v>
      </c>
      <c r="K14" s="179">
        <v>0.05</v>
      </c>
      <c r="L14" s="186">
        <f t="shared" ref="L14:L77" si="0">J14*(1-K14)</f>
        <v>11.339579999999998</v>
      </c>
      <c r="M14" s="79"/>
      <c r="N14" s="151">
        <f t="shared" ref="N14:N77" si="1">M14*H14</f>
        <v>0</v>
      </c>
      <c r="O14" s="152">
        <f t="shared" ref="O14:O77" si="2">N14*L14</f>
        <v>0</v>
      </c>
    </row>
    <row r="15" spans="1:15" ht="60" customHeight="1" thickBot="1" x14ac:dyDescent="0.3">
      <c r="A15" s="3"/>
      <c r="B15" s="106"/>
      <c r="C15" s="70" t="s">
        <v>17</v>
      </c>
      <c r="D15" s="71" t="s">
        <v>18</v>
      </c>
      <c r="E15" s="190" t="s">
        <v>2190</v>
      </c>
      <c r="F15" s="75">
        <v>8411801225608</v>
      </c>
      <c r="G15" s="75">
        <v>18411801225605</v>
      </c>
      <c r="H15" s="72">
        <v>4</v>
      </c>
      <c r="I15" s="72"/>
      <c r="J15" s="146">
        <v>11.936399999999999</v>
      </c>
      <c r="K15" s="179">
        <v>0.05</v>
      </c>
      <c r="L15" s="186">
        <f t="shared" si="0"/>
        <v>11.339579999999998</v>
      </c>
      <c r="M15" s="79"/>
      <c r="N15" s="151">
        <f t="shared" si="1"/>
        <v>0</v>
      </c>
      <c r="O15" s="152">
        <f t="shared" si="2"/>
        <v>0</v>
      </c>
    </row>
    <row r="16" spans="1:15" ht="60" customHeight="1" thickBot="1" x14ac:dyDescent="0.3">
      <c r="A16" s="3"/>
      <c r="B16" s="105"/>
      <c r="C16" s="70" t="s">
        <v>19</v>
      </c>
      <c r="D16" s="71" t="s">
        <v>20</v>
      </c>
      <c r="E16" s="190" t="s">
        <v>2190</v>
      </c>
      <c r="F16" s="17">
        <v>8411801226650</v>
      </c>
      <c r="G16" s="17">
        <v>18411801226657</v>
      </c>
      <c r="H16" s="72">
        <v>4</v>
      </c>
      <c r="I16" s="72"/>
      <c r="J16" s="146">
        <v>11.936399999999999</v>
      </c>
      <c r="K16" s="179">
        <v>0.05</v>
      </c>
      <c r="L16" s="186">
        <f t="shared" si="0"/>
        <v>11.339579999999998</v>
      </c>
      <c r="M16" s="79"/>
      <c r="N16" s="151">
        <f t="shared" si="1"/>
        <v>0</v>
      </c>
      <c r="O16" s="152">
        <f t="shared" si="2"/>
        <v>0</v>
      </c>
    </row>
    <row r="17" spans="1:15" ht="60" customHeight="1" thickBot="1" x14ac:dyDescent="0.3">
      <c r="A17" s="3"/>
      <c r="B17" s="105"/>
      <c r="C17" s="70" t="s">
        <v>21</v>
      </c>
      <c r="D17" s="71" t="s">
        <v>22</v>
      </c>
      <c r="E17" s="190" t="s">
        <v>2190</v>
      </c>
      <c r="F17" s="17">
        <v>8411801241998</v>
      </c>
      <c r="G17" s="17">
        <v>18411801241995</v>
      </c>
      <c r="H17" s="72">
        <v>4</v>
      </c>
      <c r="I17" s="72"/>
      <c r="J17" s="146">
        <v>11.936399999999999</v>
      </c>
      <c r="K17" s="179">
        <v>0.05</v>
      </c>
      <c r="L17" s="186">
        <f t="shared" si="0"/>
        <v>11.339579999999998</v>
      </c>
      <c r="M17" s="79"/>
      <c r="N17" s="151">
        <f t="shared" si="1"/>
        <v>0</v>
      </c>
      <c r="O17" s="152">
        <f t="shared" si="2"/>
        <v>0</v>
      </c>
    </row>
    <row r="18" spans="1:15" ht="60" customHeight="1" thickBot="1" x14ac:dyDescent="0.3">
      <c r="A18" s="3"/>
      <c r="B18" s="106"/>
      <c r="C18" s="70" t="s">
        <v>23</v>
      </c>
      <c r="D18" s="71" t="s">
        <v>24</v>
      </c>
      <c r="E18" s="190" t="s">
        <v>2190</v>
      </c>
      <c r="F18" s="17">
        <v>8411801226735</v>
      </c>
      <c r="G18" s="17">
        <v>18411801226732</v>
      </c>
      <c r="H18" s="76">
        <v>4</v>
      </c>
      <c r="I18" s="72"/>
      <c r="J18" s="146">
        <v>9.1755999999999975</v>
      </c>
      <c r="K18" s="179">
        <v>0.05</v>
      </c>
      <c r="L18" s="186">
        <f t="shared" si="0"/>
        <v>8.7168199999999967</v>
      </c>
      <c r="M18" s="79"/>
      <c r="N18" s="151">
        <f t="shared" si="1"/>
        <v>0</v>
      </c>
      <c r="O18" s="152">
        <f t="shared" si="2"/>
        <v>0</v>
      </c>
    </row>
    <row r="19" spans="1:15" ht="60" customHeight="1" thickBot="1" x14ac:dyDescent="0.3">
      <c r="A19" s="3"/>
      <c r="B19" s="106"/>
      <c r="C19" s="70" t="s">
        <v>25</v>
      </c>
      <c r="D19" s="71" t="s">
        <v>26</v>
      </c>
      <c r="E19" s="190" t="s">
        <v>2190</v>
      </c>
      <c r="F19" s="17">
        <v>8411801224199</v>
      </c>
      <c r="G19" s="17">
        <v>18411801224196</v>
      </c>
      <c r="H19" s="76">
        <v>4</v>
      </c>
      <c r="I19" s="72"/>
      <c r="J19" s="146">
        <v>9.1755999999999975</v>
      </c>
      <c r="K19" s="179">
        <v>0.05</v>
      </c>
      <c r="L19" s="186">
        <f t="shared" si="0"/>
        <v>8.7168199999999967</v>
      </c>
      <c r="M19" s="79"/>
      <c r="N19" s="151">
        <f t="shared" si="1"/>
        <v>0</v>
      </c>
      <c r="O19" s="152">
        <f t="shared" si="2"/>
        <v>0</v>
      </c>
    </row>
    <row r="20" spans="1:15" ht="60" customHeight="1" thickBot="1" x14ac:dyDescent="0.3">
      <c r="A20" s="3"/>
      <c r="B20" s="106"/>
      <c r="C20" s="70" t="s">
        <v>27</v>
      </c>
      <c r="D20" s="71" t="s">
        <v>28</v>
      </c>
      <c r="E20" s="190" t="s">
        <v>2190</v>
      </c>
      <c r="F20" s="75">
        <v>8411801226759</v>
      </c>
      <c r="G20" s="75">
        <v>18411801226756</v>
      </c>
      <c r="H20" s="76">
        <v>4</v>
      </c>
      <c r="I20" s="72"/>
      <c r="J20" s="146">
        <v>9.1755999999999975</v>
      </c>
      <c r="K20" s="179">
        <v>0.05</v>
      </c>
      <c r="L20" s="186">
        <f t="shared" si="0"/>
        <v>8.7168199999999967</v>
      </c>
      <c r="M20" s="79"/>
      <c r="N20" s="151">
        <f t="shared" si="1"/>
        <v>0</v>
      </c>
      <c r="O20" s="152">
        <f t="shared" si="2"/>
        <v>0</v>
      </c>
    </row>
    <row r="21" spans="1:15" ht="60" customHeight="1" thickBot="1" x14ac:dyDescent="0.3">
      <c r="A21" s="3"/>
      <c r="B21" s="106"/>
      <c r="C21" s="70" t="s">
        <v>29</v>
      </c>
      <c r="D21" s="71" t="s">
        <v>30</v>
      </c>
      <c r="E21" s="190" t="s">
        <v>2190</v>
      </c>
      <c r="F21" s="17">
        <v>8411801226766</v>
      </c>
      <c r="G21" s="17">
        <v>18411801226763</v>
      </c>
      <c r="H21" s="76">
        <v>4</v>
      </c>
      <c r="I21" s="72"/>
      <c r="J21" s="146">
        <v>9.1755999999999975</v>
      </c>
      <c r="K21" s="179">
        <v>0.05</v>
      </c>
      <c r="L21" s="186">
        <f t="shared" si="0"/>
        <v>8.7168199999999967</v>
      </c>
      <c r="M21" s="79"/>
      <c r="N21" s="151">
        <f t="shared" si="1"/>
        <v>0</v>
      </c>
      <c r="O21" s="152">
        <f t="shared" si="2"/>
        <v>0</v>
      </c>
    </row>
    <row r="22" spans="1:15" ht="60" customHeight="1" thickBot="1" x14ac:dyDescent="0.3">
      <c r="A22" s="3"/>
      <c r="B22" s="106"/>
      <c r="C22" s="70" t="s">
        <v>31</v>
      </c>
      <c r="D22" s="71" t="s">
        <v>32</v>
      </c>
      <c r="E22" s="190" t="s">
        <v>2190</v>
      </c>
      <c r="F22" s="17">
        <v>8411801241981</v>
      </c>
      <c r="G22" s="17">
        <v>18411801241988</v>
      </c>
      <c r="H22" s="76">
        <v>4</v>
      </c>
      <c r="I22" s="72"/>
      <c r="J22" s="146">
        <v>9.1755999999999975</v>
      </c>
      <c r="K22" s="179">
        <v>0.05</v>
      </c>
      <c r="L22" s="186">
        <f t="shared" si="0"/>
        <v>8.7168199999999967</v>
      </c>
      <c r="M22" s="79"/>
      <c r="N22" s="151">
        <f t="shared" si="1"/>
        <v>0</v>
      </c>
      <c r="O22" s="152">
        <f t="shared" si="2"/>
        <v>0</v>
      </c>
    </row>
    <row r="23" spans="1:15" ht="60" customHeight="1" thickBot="1" x14ac:dyDescent="0.3">
      <c r="A23" s="3"/>
      <c r="B23" s="106"/>
      <c r="C23" s="20" t="s">
        <v>33</v>
      </c>
      <c r="D23" s="71" t="s">
        <v>34</v>
      </c>
      <c r="E23" s="190" t="s">
        <v>2190</v>
      </c>
      <c r="F23" s="17">
        <v>8411801226988</v>
      </c>
      <c r="G23" s="17">
        <v>18411801226985</v>
      </c>
      <c r="H23" s="77">
        <v>6</v>
      </c>
      <c r="I23" s="72"/>
      <c r="J23" s="146">
        <v>1.39055</v>
      </c>
      <c r="K23" s="179">
        <v>0.05</v>
      </c>
      <c r="L23" s="186">
        <f t="shared" si="0"/>
        <v>1.3210225</v>
      </c>
      <c r="M23" s="79"/>
      <c r="N23" s="151">
        <f t="shared" si="1"/>
        <v>0</v>
      </c>
      <c r="O23" s="152">
        <f t="shared" si="2"/>
        <v>0</v>
      </c>
    </row>
    <row r="24" spans="1:15" ht="60" customHeight="1" thickBot="1" x14ac:dyDescent="0.3">
      <c r="A24" s="3"/>
      <c r="B24" s="106"/>
      <c r="C24" s="70" t="s">
        <v>35</v>
      </c>
      <c r="D24" s="73" t="s">
        <v>36</v>
      </c>
      <c r="E24" s="190" t="s">
        <v>2190</v>
      </c>
      <c r="F24" s="17">
        <v>8411801224205</v>
      </c>
      <c r="G24" s="17">
        <v>18411801224202</v>
      </c>
      <c r="H24" s="77">
        <v>6</v>
      </c>
      <c r="I24" s="72"/>
      <c r="J24" s="146">
        <v>1.39055</v>
      </c>
      <c r="K24" s="179">
        <v>0.05</v>
      </c>
      <c r="L24" s="186">
        <f t="shared" si="0"/>
        <v>1.3210225</v>
      </c>
      <c r="M24" s="79"/>
      <c r="N24" s="151">
        <f t="shared" si="1"/>
        <v>0</v>
      </c>
      <c r="O24" s="152">
        <f t="shared" si="2"/>
        <v>0</v>
      </c>
    </row>
    <row r="25" spans="1:15" ht="60" customHeight="1" thickBot="1" x14ac:dyDescent="0.3">
      <c r="A25" s="6"/>
      <c r="B25" s="107"/>
      <c r="C25" s="20" t="s">
        <v>37</v>
      </c>
      <c r="D25" s="73" t="s">
        <v>38</v>
      </c>
      <c r="E25" s="190" t="s">
        <v>2190</v>
      </c>
      <c r="F25" s="75">
        <v>8411801227008</v>
      </c>
      <c r="G25" s="75">
        <v>18411801227005</v>
      </c>
      <c r="H25" s="77">
        <v>6</v>
      </c>
      <c r="I25" s="72"/>
      <c r="J25" s="146">
        <v>1.39055</v>
      </c>
      <c r="K25" s="179">
        <v>0.05</v>
      </c>
      <c r="L25" s="186">
        <f t="shared" si="0"/>
        <v>1.3210225</v>
      </c>
      <c r="M25" s="79"/>
      <c r="N25" s="151">
        <f t="shared" si="1"/>
        <v>0</v>
      </c>
      <c r="O25" s="152">
        <f t="shared" si="2"/>
        <v>0</v>
      </c>
    </row>
    <row r="26" spans="1:15" ht="60" customHeight="1" thickBot="1" x14ac:dyDescent="0.3">
      <c r="A26" s="3"/>
      <c r="B26" s="106"/>
      <c r="C26" s="20" t="s">
        <v>39</v>
      </c>
      <c r="D26" s="73" t="s">
        <v>40</v>
      </c>
      <c r="E26" s="190" t="s">
        <v>2190</v>
      </c>
      <c r="F26" s="17">
        <v>8411801227015</v>
      </c>
      <c r="G26" s="17">
        <v>18411801227012</v>
      </c>
      <c r="H26" s="77">
        <v>6</v>
      </c>
      <c r="I26" s="72"/>
      <c r="J26" s="146">
        <v>1.39055</v>
      </c>
      <c r="K26" s="179">
        <v>0.05</v>
      </c>
      <c r="L26" s="186">
        <f t="shared" si="0"/>
        <v>1.3210225</v>
      </c>
      <c r="M26" s="79"/>
      <c r="N26" s="151">
        <f t="shared" si="1"/>
        <v>0</v>
      </c>
      <c r="O26" s="152">
        <f t="shared" si="2"/>
        <v>0</v>
      </c>
    </row>
    <row r="27" spans="1:15" ht="69.95" customHeight="1" thickBot="1" x14ac:dyDescent="0.3">
      <c r="A27" s="3"/>
      <c r="B27" s="106"/>
      <c r="C27" s="20" t="s">
        <v>41</v>
      </c>
      <c r="D27" s="73" t="s">
        <v>42</v>
      </c>
      <c r="E27" s="190" t="s">
        <v>2190</v>
      </c>
      <c r="F27" s="17">
        <v>8411801235713</v>
      </c>
      <c r="G27" s="17">
        <v>18411801235710</v>
      </c>
      <c r="H27" s="77">
        <v>6</v>
      </c>
      <c r="I27" s="72"/>
      <c r="J27" s="146">
        <v>1.39055</v>
      </c>
      <c r="K27" s="179">
        <v>0.05</v>
      </c>
      <c r="L27" s="186">
        <f t="shared" si="0"/>
        <v>1.3210225</v>
      </c>
      <c r="M27" s="79"/>
      <c r="N27" s="151">
        <f t="shared" si="1"/>
        <v>0</v>
      </c>
      <c r="O27" s="152">
        <f t="shared" si="2"/>
        <v>0</v>
      </c>
    </row>
    <row r="28" spans="1:15" ht="69.95" customHeight="1" thickBot="1" x14ac:dyDescent="0.3">
      <c r="A28" s="3"/>
      <c r="B28" s="106"/>
      <c r="C28" s="20" t="s">
        <v>43</v>
      </c>
      <c r="D28" s="73" t="s">
        <v>44</v>
      </c>
      <c r="E28" s="190" t="s">
        <v>2190</v>
      </c>
      <c r="F28" s="17">
        <v>8411801227022</v>
      </c>
      <c r="G28" s="17">
        <v>18411801227029</v>
      </c>
      <c r="H28" s="77">
        <v>6</v>
      </c>
      <c r="I28" s="72"/>
      <c r="J28" s="146">
        <v>2.6593</v>
      </c>
      <c r="K28" s="179">
        <v>0.05</v>
      </c>
      <c r="L28" s="186">
        <f t="shared" si="0"/>
        <v>2.526335</v>
      </c>
      <c r="M28" s="79"/>
      <c r="N28" s="151">
        <f t="shared" si="1"/>
        <v>0</v>
      </c>
      <c r="O28" s="152">
        <f t="shared" si="2"/>
        <v>0</v>
      </c>
    </row>
    <row r="29" spans="1:15" ht="69.95" customHeight="1" thickBot="1" x14ac:dyDescent="0.3">
      <c r="A29" s="3"/>
      <c r="B29" s="106"/>
      <c r="C29" s="70" t="s">
        <v>45</v>
      </c>
      <c r="D29" s="73" t="s">
        <v>46</v>
      </c>
      <c r="E29" s="190" t="s">
        <v>2190</v>
      </c>
      <c r="F29" s="17">
        <v>8411801224212</v>
      </c>
      <c r="G29" s="17">
        <v>18411801224219</v>
      </c>
      <c r="H29" s="77">
        <v>6</v>
      </c>
      <c r="I29" s="72"/>
      <c r="J29" s="146">
        <v>2.6593</v>
      </c>
      <c r="K29" s="179">
        <v>0.05</v>
      </c>
      <c r="L29" s="186">
        <f t="shared" si="0"/>
        <v>2.526335</v>
      </c>
      <c r="M29" s="79"/>
      <c r="N29" s="151">
        <f t="shared" si="1"/>
        <v>0</v>
      </c>
      <c r="O29" s="152">
        <f t="shared" si="2"/>
        <v>0</v>
      </c>
    </row>
    <row r="30" spans="1:15" ht="69.95" customHeight="1" thickBot="1" x14ac:dyDescent="0.3">
      <c r="A30" s="6"/>
      <c r="B30" s="107"/>
      <c r="C30" s="20" t="s">
        <v>47</v>
      </c>
      <c r="D30" s="73" t="s">
        <v>48</v>
      </c>
      <c r="E30" s="190" t="s">
        <v>2190</v>
      </c>
      <c r="F30" s="75">
        <v>8411801227046</v>
      </c>
      <c r="G30" s="75">
        <v>18411801227043</v>
      </c>
      <c r="H30" s="77">
        <v>6</v>
      </c>
      <c r="I30" s="72"/>
      <c r="J30" s="146">
        <v>2.6593</v>
      </c>
      <c r="K30" s="179">
        <v>0.05</v>
      </c>
      <c r="L30" s="186">
        <f t="shared" si="0"/>
        <v>2.526335</v>
      </c>
      <c r="M30" s="79"/>
      <c r="N30" s="151">
        <f t="shared" si="1"/>
        <v>0</v>
      </c>
      <c r="O30" s="152">
        <f t="shared" si="2"/>
        <v>0</v>
      </c>
    </row>
    <row r="31" spans="1:15" ht="69.95" customHeight="1" thickBot="1" x14ac:dyDescent="0.3">
      <c r="A31" s="3"/>
      <c r="B31" s="106"/>
      <c r="C31" s="20" t="s">
        <v>49</v>
      </c>
      <c r="D31" s="73" t="s">
        <v>50</v>
      </c>
      <c r="E31" s="190" t="s">
        <v>2190</v>
      </c>
      <c r="F31" s="17">
        <v>8411801227053</v>
      </c>
      <c r="G31" s="17">
        <v>18411801227050</v>
      </c>
      <c r="H31" s="77">
        <v>6</v>
      </c>
      <c r="I31" s="72"/>
      <c r="J31" s="146">
        <v>2.6593</v>
      </c>
      <c r="K31" s="179">
        <v>0.05</v>
      </c>
      <c r="L31" s="186">
        <f t="shared" si="0"/>
        <v>2.526335</v>
      </c>
      <c r="M31" s="79"/>
      <c r="N31" s="151">
        <f t="shared" si="1"/>
        <v>0</v>
      </c>
      <c r="O31" s="152">
        <f t="shared" si="2"/>
        <v>0</v>
      </c>
    </row>
    <row r="32" spans="1:15" ht="75.75" customHeight="1" thickBot="1" x14ac:dyDescent="0.3">
      <c r="A32" s="3"/>
      <c r="B32" s="106"/>
      <c r="C32" s="20" t="s">
        <v>51</v>
      </c>
      <c r="D32" s="73" t="s">
        <v>52</v>
      </c>
      <c r="E32" s="190" t="s">
        <v>2190</v>
      </c>
      <c r="F32" s="17">
        <v>8411801235720</v>
      </c>
      <c r="G32" s="17">
        <v>18411801235727</v>
      </c>
      <c r="H32" s="77">
        <v>6</v>
      </c>
      <c r="I32" s="72"/>
      <c r="J32" s="146">
        <v>2.6593</v>
      </c>
      <c r="K32" s="179">
        <v>0.05</v>
      </c>
      <c r="L32" s="186">
        <f t="shared" si="0"/>
        <v>2.526335</v>
      </c>
      <c r="M32" s="79"/>
      <c r="N32" s="151">
        <f t="shared" si="1"/>
        <v>0</v>
      </c>
      <c r="O32" s="152">
        <f t="shared" si="2"/>
        <v>0</v>
      </c>
    </row>
    <row r="33" spans="1:15" ht="69.95" customHeight="1" thickBot="1" x14ac:dyDescent="0.3">
      <c r="A33" s="3"/>
      <c r="B33" s="106"/>
      <c r="C33" s="20" t="s">
        <v>53</v>
      </c>
      <c r="D33" s="73" t="s">
        <v>54</v>
      </c>
      <c r="E33" s="190" t="s">
        <v>2190</v>
      </c>
      <c r="F33" s="17">
        <v>8411801227060</v>
      </c>
      <c r="G33" s="17">
        <v>18411801227067</v>
      </c>
      <c r="H33" s="77">
        <v>6</v>
      </c>
      <c r="I33" s="72"/>
      <c r="J33" s="146">
        <v>4.8922999999999996</v>
      </c>
      <c r="K33" s="179">
        <v>0.05</v>
      </c>
      <c r="L33" s="186">
        <f t="shared" si="0"/>
        <v>4.6476849999999992</v>
      </c>
      <c r="M33" s="79"/>
      <c r="N33" s="151">
        <f t="shared" si="1"/>
        <v>0</v>
      </c>
      <c r="O33" s="152">
        <f t="shared" si="2"/>
        <v>0</v>
      </c>
    </row>
    <row r="34" spans="1:15" ht="69.95" customHeight="1" thickBot="1" x14ac:dyDescent="0.3">
      <c r="A34" s="3"/>
      <c r="B34" s="106"/>
      <c r="C34" s="70" t="s">
        <v>55</v>
      </c>
      <c r="D34" s="73" t="s">
        <v>56</v>
      </c>
      <c r="E34" s="190" t="s">
        <v>2190</v>
      </c>
      <c r="F34" s="17">
        <v>8411801224229</v>
      </c>
      <c r="G34" s="17">
        <v>18411801224226</v>
      </c>
      <c r="H34" s="77">
        <v>6</v>
      </c>
      <c r="I34" s="72"/>
      <c r="J34" s="146">
        <v>4.8922999999999996</v>
      </c>
      <c r="K34" s="179">
        <v>0.05</v>
      </c>
      <c r="L34" s="186">
        <f t="shared" si="0"/>
        <v>4.6476849999999992</v>
      </c>
      <c r="M34" s="79"/>
      <c r="N34" s="151">
        <f t="shared" si="1"/>
        <v>0</v>
      </c>
      <c r="O34" s="152">
        <f t="shared" si="2"/>
        <v>0</v>
      </c>
    </row>
    <row r="35" spans="1:15" ht="69.95" customHeight="1" thickBot="1" x14ac:dyDescent="0.3">
      <c r="A35" s="6"/>
      <c r="B35" s="107"/>
      <c r="C35" s="20" t="s">
        <v>57</v>
      </c>
      <c r="D35" s="73" t="s">
        <v>58</v>
      </c>
      <c r="E35" s="190" t="s">
        <v>2190</v>
      </c>
      <c r="F35" s="75">
        <v>8411801227084</v>
      </c>
      <c r="G35" s="75">
        <v>18411801227081</v>
      </c>
      <c r="H35" s="77">
        <v>6</v>
      </c>
      <c r="I35" s="72"/>
      <c r="J35" s="146">
        <v>4.8922999999999996</v>
      </c>
      <c r="K35" s="179">
        <v>0.05</v>
      </c>
      <c r="L35" s="186">
        <f t="shared" si="0"/>
        <v>4.6476849999999992</v>
      </c>
      <c r="M35" s="79"/>
      <c r="N35" s="151">
        <f t="shared" si="1"/>
        <v>0</v>
      </c>
      <c r="O35" s="152">
        <f t="shared" si="2"/>
        <v>0</v>
      </c>
    </row>
    <row r="36" spans="1:15" ht="69.95" customHeight="1" thickBot="1" x14ac:dyDescent="0.3">
      <c r="A36" s="3"/>
      <c r="B36" s="106"/>
      <c r="C36" s="20" t="s">
        <v>59</v>
      </c>
      <c r="D36" s="73" t="s">
        <v>60</v>
      </c>
      <c r="E36" s="190" t="s">
        <v>2190</v>
      </c>
      <c r="F36" s="17">
        <v>8411801227091</v>
      </c>
      <c r="G36" s="17">
        <v>18411801227098</v>
      </c>
      <c r="H36" s="77">
        <v>6</v>
      </c>
      <c r="I36" s="72"/>
      <c r="J36" s="146">
        <v>4.8922999999999996</v>
      </c>
      <c r="K36" s="179">
        <v>0.05</v>
      </c>
      <c r="L36" s="186">
        <f t="shared" si="0"/>
        <v>4.6476849999999992</v>
      </c>
      <c r="M36" s="79"/>
      <c r="N36" s="151">
        <f t="shared" si="1"/>
        <v>0</v>
      </c>
      <c r="O36" s="152">
        <f t="shared" si="2"/>
        <v>0</v>
      </c>
    </row>
    <row r="37" spans="1:15" ht="75.75" customHeight="1" thickBot="1" x14ac:dyDescent="0.3">
      <c r="A37" s="16"/>
      <c r="B37" s="106"/>
      <c r="C37" s="20" t="s">
        <v>61</v>
      </c>
      <c r="D37" s="73" t="s">
        <v>62</v>
      </c>
      <c r="E37" s="190" t="s">
        <v>2190</v>
      </c>
      <c r="F37" s="17">
        <v>8411801235737</v>
      </c>
      <c r="G37" s="17">
        <v>18411801235734</v>
      </c>
      <c r="H37" s="77">
        <v>6</v>
      </c>
      <c r="I37" s="72"/>
      <c r="J37" s="146">
        <v>4.8922999999999996</v>
      </c>
      <c r="K37" s="179">
        <v>0.05</v>
      </c>
      <c r="L37" s="186">
        <f t="shared" si="0"/>
        <v>4.6476849999999992</v>
      </c>
      <c r="M37" s="79"/>
      <c r="N37" s="151">
        <f t="shared" si="1"/>
        <v>0</v>
      </c>
      <c r="O37" s="152">
        <f t="shared" si="2"/>
        <v>0</v>
      </c>
    </row>
    <row r="38" spans="1:15" ht="69.95" customHeight="1" thickBot="1" x14ac:dyDescent="0.3">
      <c r="A38" s="3"/>
      <c r="B38" s="106"/>
      <c r="C38" s="20" t="s">
        <v>63</v>
      </c>
      <c r="D38" s="73" t="s">
        <v>64</v>
      </c>
      <c r="E38" s="190" t="s">
        <v>2190</v>
      </c>
      <c r="F38" s="17">
        <v>8411801227107</v>
      </c>
      <c r="G38" s="17">
        <v>18411801227104</v>
      </c>
      <c r="H38" s="77">
        <v>6</v>
      </c>
      <c r="I38" s="72"/>
      <c r="J38" s="146">
        <v>6.2320999999999991</v>
      </c>
      <c r="K38" s="179">
        <v>0.05</v>
      </c>
      <c r="L38" s="186">
        <f t="shared" si="0"/>
        <v>5.920494999999999</v>
      </c>
      <c r="M38" s="79"/>
      <c r="N38" s="151">
        <f t="shared" si="1"/>
        <v>0</v>
      </c>
      <c r="O38" s="152">
        <f t="shared" si="2"/>
        <v>0</v>
      </c>
    </row>
    <row r="39" spans="1:15" ht="69.95" customHeight="1" thickBot="1" x14ac:dyDescent="0.3">
      <c r="A39" s="3"/>
      <c r="B39" s="106"/>
      <c r="C39" s="70" t="s">
        <v>65</v>
      </c>
      <c r="D39" s="73" t="s">
        <v>66</v>
      </c>
      <c r="E39" s="190" t="s">
        <v>2190</v>
      </c>
      <c r="F39" s="17">
        <v>8411801225622</v>
      </c>
      <c r="G39" s="17">
        <v>18411801225629</v>
      </c>
      <c r="H39" s="77">
        <v>6</v>
      </c>
      <c r="I39" s="72"/>
      <c r="J39" s="146">
        <v>6.2320999999999991</v>
      </c>
      <c r="K39" s="179">
        <v>0.05</v>
      </c>
      <c r="L39" s="186">
        <f t="shared" si="0"/>
        <v>5.920494999999999</v>
      </c>
      <c r="M39" s="79"/>
      <c r="N39" s="151">
        <f t="shared" si="1"/>
        <v>0</v>
      </c>
      <c r="O39" s="152">
        <f t="shared" si="2"/>
        <v>0</v>
      </c>
    </row>
    <row r="40" spans="1:15" ht="69.95" customHeight="1" thickBot="1" x14ac:dyDescent="0.3">
      <c r="A40" s="6"/>
      <c r="B40" s="107"/>
      <c r="C40" s="20" t="s">
        <v>67</v>
      </c>
      <c r="D40" s="73" t="s">
        <v>68</v>
      </c>
      <c r="E40" s="190" t="s">
        <v>2190</v>
      </c>
      <c r="F40" s="75">
        <v>8411801227121</v>
      </c>
      <c r="G40" s="75">
        <v>18411801227128</v>
      </c>
      <c r="H40" s="77">
        <v>6</v>
      </c>
      <c r="I40" s="72"/>
      <c r="J40" s="146">
        <v>6.2320999999999991</v>
      </c>
      <c r="K40" s="179">
        <v>0.05</v>
      </c>
      <c r="L40" s="186">
        <f t="shared" si="0"/>
        <v>5.920494999999999</v>
      </c>
      <c r="M40" s="79"/>
      <c r="N40" s="151">
        <f t="shared" si="1"/>
        <v>0</v>
      </c>
      <c r="O40" s="152">
        <f t="shared" si="2"/>
        <v>0</v>
      </c>
    </row>
    <row r="41" spans="1:15" ht="69.95" customHeight="1" thickBot="1" x14ac:dyDescent="0.3">
      <c r="A41" s="3"/>
      <c r="B41" s="106"/>
      <c r="C41" s="20" t="s">
        <v>69</v>
      </c>
      <c r="D41" s="73" t="s">
        <v>70</v>
      </c>
      <c r="E41" s="190" t="s">
        <v>2190</v>
      </c>
      <c r="F41" s="17">
        <v>8411801227138</v>
      </c>
      <c r="G41" s="17">
        <v>18411801227135</v>
      </c>
      <c r="H41" s="77">
        <v>6</v>
      </c>
      <c r="I41" s="72"/>
      <c r="J41" s="146">
        <v>6.2320999999999991</v>
      </c>
      <c r="K41" s="179">
        <v>0.05</v>
      </c>
      <c r="L41" s="186">
        <f t="shared" si="0"/>
        <v>5.920494999999999</v>
      </c>
      <c r="M41" s="79"/>
      <c r="N41" s="151">
        <f t="shared" si="1"/>
        <v>0</v>
      </c>
      <c r="O41" s="152">
        <f t="shared" si="2"/>
        <v>0</v>
      </c>
    </row>
    <row r="42" spans="1:15" ht="75.75" customHeight="1" thickBot="1" x14ac:dyDescent="0.3">
      <c r="A42" s="3"/>
      <c r="B42" s="106"/>
      <c r="C42" s="20" t="s">
        <v>71</v>
      </c>
      <c r="D42" s="73" t="s">
        <v>72</v>
      </c>
      <c r="E42" s="190" t="s">
        <v>2190</v>
      </c>
      <c r="F42" s="17">
        <v>8411801235744</v>
      </c>
      <c r="G42" s="17">
        <v>18411801235741</v>
      </c>
      <c r="H42" s="77">
        <v>6</v>
      </c>
      <c r="I42" s="72"/>
      <c r="J42" s="146">
        <v>6.2320999999999991</v>
      </c>
      <c r="K42" s="179">
        <v>0.05</v>
      </c>
      <c r="L42" s="186">
        <f t="shared" si="0"/>
        <v>5.920494999999999</v>
      </c>
      <c r="M42" s="79"/>
      <c r="N42" s="151">
        <f t="shared" si="1"/>
        <v>0</v>
      </c>
      <c r="O42" s="152">
        <f t="shared" si="2"/>
        <v>0</v>
      </c>
    </row>
    <row r="43" spans="1:15" ht="54.75" customHeight="1" thickBot="1" x14ac:dyDescent="0.3">
      <c r="A43" s="3"/>
      <c r="B43" s="106"/>
      <c r="C43" s="20" t="s">
        <v>73</v>
      </c>
      <c r="D43" s="73" t="s">
        <v>74</v>
      </c>
      <c r="E43" s="190" t="s">
        <v>2190</v>
      </c>
      <c r="F43" s="17">
        <v>8411801230022</v>
      </c>
      <c r="G43" s="17">
        <v>18411801230029</v>
      </c>
      <c r="H43" s="76">
        <v>4</v>
      </c>
      <c r="I43" s="72"/>
      <c r="J43" s="146">
        <v>9.6729499999999984</v>
      </c>
      <c r="K43" s="179">
        <v>0.05</v>
      </c>
      <c r="L43" s="186">
        <f t="shared" si="0"/>
        <v>9.1893024999999984</v>
      </c>
      <c r="M43" s="79"/>
      <c r="N43" s="151">
        <f t="shared" si="1"/>
        <v>0</v>
      </c>
      <c r="O43" s="152">
        <f t="shared" si="2"/>
        <v>0</v>
      </c>
    </row>
    <row r="44" spans="1:15" ht="57" customHeight="1" thickBot="1" x14ac:dyDescent="0.3">
      <c r="A44" s="3"/>
      <c r="B44" s="106"/>
      <c r="C44" s="20" t="s">
        <v>75</v>
      </c>
      <c r="D44" s="73" t="s">
        <v>76</v>
      </c>
      <c r="E44" s="190" t="s">
        <v>2190</v>
      </c>
      <c r="F44" s="17">
        <v>8411801230039</v>
      </c>
      <c r="G44" s="17">
        <v>18411801230036</v>
      </c>
      <c r="H44" s="76">
        <v>4</v>
      </c>
      <c r="I44" s="72"/>
      <c r="J44" s="146">
        <v>9.6729499999999984</v>
      </c>
      <c r="K44" s="179">
        <v>0.05</v>
      </c>
      <c r="L44" s="186">
        <f t="shared" si="0"/>
        <v>9.1893024999999984</v>
      </c>
      <c r="M44" s="79"/>
      <c r="N44" s="151">
        <f t="shared" si="1"/>
        <v>0</v>
      </c>
      <c r="O44" s="152">
        <f t="shared" si="2"/>
        <v>0</v>
      </c>
    </row>
    <row r="45" spans="1:15" ht="69.95" customHeight="1" thickBot="1" x14ac:dyDescent="0.3">
      <c r="A45" s="3"/>
      <c r="B45" s="106"/>
      <c r="C45" s="20" t="s">
        <v>77</v>
      </c>
      <c r="D45" s="73" t="s">
        <v>78</v>
      </c>
      <c r="E45" s="190" t="s">
        <v>2190</v>
      </c>
      <c r="F45" s="17">
        <v>8411801227145</v>
      </c>
      <c r="G45" s="17">
        <v>18411801227142</v>
      </c>
      <c r="H45" s="76">
        <v>4</v>
      </c>
      <c r="I45" s="72"/>
      <c r="J45" s="146">
        <v>1.2585999999999999</v>
      </c>
      <c r="K45" s="179">
        <v>0.05</v>
      </c>
      <c r="L45" s="186">
        <f t="shared" si="0"/>
        <v>1.1956699999999998</v>
      </c>
      <c r="M45" s="79"/>
      <c r="N45" s="151">
        <f t="shared" si="1"/>
        <v>0</v>
      </c>
      <c r="O45" s="152">
        <f t="shared" si="2"/>
        <v>0</v>
      </c>
    </row>
    <row r="46" spans="1:15" ht="69.95" customHeight="1" thickBot="1" x14ac:dyDescent="0.3">
      <c r="A46" s="3"/>
      <c r="B46" s="106"/>
      <c r="C46" s="70" t="s">
        <v>79</v>
      </c>
      <c r="D46" s="73" t="s">
        <v>80</v>
      </c>
      <c r="E46" s="190" t="s">
        <v>2190</v>
      </c>
      <c r="F46" s="17">
        <v>8411801225653</v>
      </c>
      <c r="G46" s="17">
        <v>18411801225650</v>
      </c>
      <c r="H46" s="76">
        <v>4</v>
      </c>
      <c r="I46" s="72"/>
      <c r="J46" s="146">
        <v>1.2585999999999999</v>
      </c>
      <c r="K46" s="179">
        <v>0.05</v>
      </c>
      <c r="L46" s="186">
        <f t="shared" si="0"/>
        <v>1.1956699999999998</v>
      </c>
      <c r="M46" s="79"/>
      <c r="N46" s="151">
        <f t="shared" si="1"/>
        <v>0</v>
      </c>
      <c r="O46" s="152">
        <f t="shared" si="2"/>
        <v>0</v>
      </c>
    </row>
    <row r="47" spans="1:15" ht="69.95" customHeight="1" thickBot="1" x14ac:dyDescent="0.3">
      <c r="A47" s="3"/>
      <c r="B47" s="106"/>
      <c r="C47" s="31" t="s">
        <v>81</v>
      </c>
      <c r="D47" s="78" t="s">
        <v>82</v>
      </c>
      <c r="E47" s="190" t="s">
        <v>2190</v>
      </c>
      <c r="F47" s="26">
        <v>8411801227152</v>
      </c>
      <c r="G47" s="26">
        <v>18411801227159</v>
      </c>
      <c r="H47" s="76">
        <v>4</v>
      </c>
      <c r="I47" s="72" t="s">
        <v>83</v>
      </c>
      <c r="J47" s="146">
        <v>1.2585999999999999</v>
      </c>
      <c r="K47" s="179">
        <v>0.05</v>
      </c>
      <c r="L47" s="186">
        <f t="shared" si="0"/>
        <v>1.1956699999999998</v>
      </c>
      <c r="M47" s="79"/>
      <c r="N47" s="151">
        <f t="shared" si="1"/>
        <v>0</v>
      </c>
      <c r="O47" s="152">
        <f t="shared" si="2"/>
        <v>0</v>
      </c>
    </row>
    <row r="48" spans="1:15" ht="69.95" customHeight="1" thickBot="1" x14ac:dyDescent="0.3">
      <c r="A48" s="1"/>
      <c r="B48" s="108"/>
      <c r="C48" s="20" t="s">
        <v>84</v>
      </c>
      <c r="D48" s="73" t="s">
        <v>85</v>
      </c>
      <c r="E48" s="190" t="s">
        <v>2190</v>
      </c>
      <c r="F48" s="75">
        <v>8411801227169</v>
      </c>
      <c r="G48" s="75">
        <v>18411801227166</v>
      </c>
      <c r="H48" s="76">
        <v>4</v>
      </c>
      <c r="I48" s="72"/>
      <c r="J48" s="146">
        <v>1.2585999999999999</v>
      </c>
      <c r="K48" s="179">
        <v>0.05</v>
      </c>
      <c r="L48" s="186">
        <f t="shared" si="0"/>
        <v>1.1956699999999998</v>
      </c>
      <c r="M48" s="79"/>
      <c r="N48" s="151">
        <f t="shared" si="1"/>
        <v>0</v>
      </c>
      <c r="O48" s="152">
        <f t="shared" si="2"/>
        <v>0</v>
      </c>
    </row>
    <row r="49" spans="1:15" ht="69.95" customHeight="1" thickBot="1" x14ac:dyDescent="0.3">
      <c r="A49" s="3"/>
      <c r="B49" s="106"/>
      <c r="C49" s="20" t="s">
        <v>86</v>
      </c>
      <c r="D49" s="71" t="s">
        <v>87</v>
      </c>
      <c r="E49" s="190" t="s">
        <v>2190</v>
      </c>
      <c r="F49" s="17">
        <v>8411801227176</v>
      </c>
      <c r="G49" s="17">
        <v>18411801227173</v>
      </c>
      <c r="H49" s="76">
        <v>4</v>
      </c>
      <c r="I49" s="72"/>
      <c r="J49" s="146">
        <v>1.2585999999999999</v>
      </c>
      <c r="K49" s="179">
        <v>0.05</v>
      </c>
      <c r="L49" s="186">
        <f t="shared" si="0"/>
        <v>1.1956699999999998</v>
      </c>
      <c r="M49" s="79"/>
      <c r="N49" s="151">
        <f t="shared" si="1"/>
        <v>0</v>
      </c>
      <c r="O49" s="152">
        <f t="shared" si="2"/>
        <v>0</v>
      </c>
    </row>
    <row r="50" spans="1:15" ht="69.95" customHeight="1" thickBot="1" x14ac:dyDescent="0.3">
      <c r="A50" s="3"/>
      <c r="B50" s="106"/>
      <c r="C50" s="20" t="s">
        <v>88</v>
      </c>
      <c r="D50" s="71" t="s">
        <v>89</v>
      </c>
      <c r="E50" s="190" t="s">
        <v>2190</v>
      </c>
      <c r="F50" s="17">
        <v>8411801240168</v>
      </c>
      <c r="G50" s="17">
        <v>18411801240165</v>
      </c>
      <c r="H50" s="76">
        <v>4</v>
      </c>
      <c r="I50" s="72"/>
      <c r="J50" s="146">
        <v>1.2585999999999999</v>
      </c>
      <c r="K50" s="179">
        <v>0.05</v>
      </c>
      <c r="L50" s="186">
        <f t="shared" si="0"/>
        <v>1.1956699999999998</v>
      </c>
      <c r="M50" s="79"/>
      <c r="N50" s="151">
        <f t="shared" si="1"/>
        <v>0</v>
      </c>
      <c r="O50" s="152">
        <f t="shared" si="2"/>
        <v>0</v>
      </c>
    </row>
    <row r="51" spans="1:15" ht="75" customHeight="1" thickBot="1" x14ac:dyDescent="0.3">
      <c r="A51" s="3"/>
      <c r="B51" s="106"/>
      <c r="C51" s="20" t="s">
        <v>90</v>
      </c>
      <c r="D51" s="71" t="s">
        <v>91</v>
      </c>
      <c r="E51" s="190" t="s">
        <v>2190</v>
      </c>
      <c r="F51" s="17">
        <v>8411801227183</v>
      </c>
      <c r="G51" s="17">
        <v>18411801227180</v>
      </c>
      <c r="H51" s="76">
        <v>4</v>
      </c>
      <c r="I51" s="72"/>
      <c r="J51" s="146">
        <v>2.2330000000000001</v>
      </c>
      <c r="K51" s="179">
        <v>0.05</v>
      </c>
      <c r="L51" s="186">
        <f t="shared" si="0"/>
        <v>2.1213500000000001</v>
      </c>
      <c r="M51" s="79"/>
      <c r="N51" s="151">
        <f t="shared" si="1"/>
        <v>0</v>
      </c>
      <c r="O51" s="152">
        <f t="shared" si="2"/>
        <v>0</v>
      </c>
    </row>
    <row r="52" spans="1:15" ht="75" customHeight="1" thickBot="1" x14ac:dyDescent="0.3">
      <c r="A52" s="3"/>
      <c r="B52" s="106"/>
      <c r="C52" s="70" t="s">
        <v>92</v>
      </c>
      <c r="D52" s="71" t="s">
        <v>93</v>
      </c>
      <c r="E52" s="190" t="s">
        <v>2190</v>
      </c>
      <c r="F52" s="17">
        <v>8411801225660</v>
      </c>
      <c r="G52" s="17">
        <v>18411801225667</v>
      </c>
      <c r="H52" s="76">
        <v>4</v>
      </c>
      <c r="I52" s="72"/>
      <c r="J52" s="146">
        <v>2.2330000000000001</v>
      </c>
      <c r="K52" s="179">
        <v>0.05</v>
      </c>
      <c r="L52" s="186">
        <f t="shared" si="0"/>
        <v>2.1213500000000001</v>
      </c>
      <c r="M52" s="79"/>
      <c r="N52" s="151">
        <f t="shared" si="1"/>
        <v>0</v>
      </c>
      <c r="O52" s="152">
        <f t="shared" si="2"/>
        <v>0</v>
      </c>
    </row>
    <row r="53" spans="1:15" ht="75" customHeight="1" thickBot="1" x14ac:dyDescent="0.3">
      <c r="A53" s="3"/>
      <c r="B53" s="106"/>
      <c r="C53" s="31" t="s">
        <v>94</v>
      </c>
      <c r="D53" s="78" t="s">
        <v>95</v>
      </c>
      <c r="E53" s="190" t="s">
        <v>2190</v>
      </c>
      <c r="F53" s="26">
        <v>8411801227190</v>
      </c>
      <c r="G53" s="26">
        <v>18411801227197</v>
      </c>
      <c r="H53" s="76">
        <v>4</v>
      </c>
      <c r="I53" s="72" t="s">
        <v>83</v>
      </c>
      <c r="J53" s="146">
        <v>2.2330000000000001</v>
      </c>
      <c r="K53" s="179">
        <v>0.05</v>
      </c>
      <c r="L53" s="186">
        <f t="shared" si="0"/>
        <v>2.1213500000000001</v>
      </c>
      <c r="M53" s="79"/>
      <c r="N53" s="151">
        <f t="shared" si="1"/>
        <v>0</v>
      </c>
      <c r="O53" s="152">
        <f t="shared" si="2"/>
        <v>0</v>
      </c>
    </row>
    <row r="54" spans="1:15" ht="75" customHeight="1" thickBot="1" x14ac:dyDescent="0.3">
      <c r="A54" s="1"/>
      <c r="B54" s="108"/>
      <c r="C54" s="20" t="s">
        <v>96</v>
      </c>
      <c r="D54" s="71" t="s">
        <v>97</v>
      </c>
      <c r="E54" s="190" t="s">
        <v>2190</v>
      </c>
      <c r="F54" s="75">
        <v>8411801227206</v>
      </c>
      <c r="G54" s="75">
        <v>18411801227203</v>
      </c>
      <c r="H54" s="76">
        <v>4</v>
      </c>
      <c r="I54" s="72"/>
      <c r="J54" s="146">
        <v>2.2330000000000001</v>
      </c>
      <c r="K54" s="179">
        <v>0.05</v>
      </c>
      <c r="L54" s="186">
        <f t="shared" si="0"/>
        <v>2.1213500000000001</v>
      </c>
      <c r="M54" s="79"/>
      <c r="N54" s="151">
        <f t="shared" si="1"/>
        <v>0</v>
      </c>
      <c r="O54" s="152">
        <f t="shared" si="2"/>
        <v>0</v>
      </c>
    </row>
    <row r="55" spans="1:15" ht="75" customHeight="1" thickBot="1" x14ac:dyDescent="0.3">
      <c r="A55" s="3"/>
      <c r="B55" s="106"/>
      <c r="C55" s="31" t="s">
        <v>98</v>
      </c>
      <c r="D55" s="78" t="s">
        <v>99</v>
      </c>
      <c r="E55" s="190" t="s">
        <v>2190</v>
      </c>
      <c r="F55" s="26">
        <v>8411801228043</v>
      </c>
      <c r="G55" s="26">
        <v>18411801228040</v>
      </c>
      <c r="H55" s="76">
        <v>4</v>
      </c>
      <c r="I55" s="72" t="s">
        <v>100</v>
      </c>
      <c r="J55" s="146">
        <v>2.0401499999999997</v>
      </c>
      <c r="K55" s="179">
        <v>0.05</v>
      </c>
      <c r="L55" s="186">
        <f t="shared" si="0"/>
        <v>1.9381424999999997</v>
      </c>
      <c r="M55" s="79"/>
      <c r="N55" s="151">
        <f t="shared" si="1"/>
        <v>0</v>
      </c>
      <c r="O55" s="152">
        <f t="shared" si="2"/>
        <v>0</v>
      </c>
    </row>
    <row r="56" spans="1:15" ht="75" customHeight="1" thickBot="1" x14ac:dyDescent="0.3">
      <c r="A56" s="3"/>
      <c r="B56" s="106"/>
      <c r="C56" s="20" t="s">
        <v>101</v>
      </c>
      <c r="D56" s="71" t="s">
        <v>102</v>
      </c>
      <c r="E56" s="190" t="s">
        <v>2190</v>
      </c>
      <c r="F56" s="17">
        <v>8411801227213</v>
      </c>
      <c r="G56" s="17">
        <v>18411801227210</v>
      </c>
      <c r="H56" s="76">
        <v>6</v>
      </c>
      <c r="I56" s="72"/>
      <c r="J56" s="146">
        <v>2.2330000000000001</v>
      </c>
      <c r="K56" s="179">
        <v>0.05</v>
      </c>
      <c r="L56" s="186">
        <f t="shared" si="0"/>
        <v>2.1213500000000001</v>
      </c>
      <c r="M56" s="79"/>
      <c r="N56" s="151">
        <f t="shared" si="1"/>
        <v>0</v>
      </c>
      <c r="O56" s="152">
        <f t="shared" si="2"/>
        <v>0</v>
      </c>
    </row>
    <row r="57" spans="1:15" ht="75" customHeight="1" thickBot="1" x14ac:dyDescent="0.3">
      <c r="A57" s="3"/>
      <c r="B57" s="106"/>
      <c r="C57" s="20" t="s">
        <v>103</v>
      </c>
      <c r="D57" s="71" t="s">
        <v>104</v>
      </c>
      <c r="E57" s="190" t="s">
        <v>2190</v>
      </c>
      <c r="F57" s="17">
        <v>8411801240175</v>
      </c>
      <c r="G57" s="17">
        <v>18411801240172</v>
      </c>
      <c r="H57" s="76">
        <v>4</v>
      </c>
      <c r="I57" s="72"/>
      <c r="J57" s="146">
        <v>2.2330000000000001</v>
      </c>
      <c r="K57" s="179">
        <v>0.05</v>
      </c>
      <c r="L57" s="186">
        <f t="shared" si="0"/>
        <v>2.1213500000000001</v>
      </c>
      <c r="M57" s="79"/>
      <c r="N57" s="151">
        <f t="shared" si="1"/>
        <v>0</v>
      </c>
      <c r="O57" s="152">
        <f t="shared" si="2"/>
        <v>0</v>
      </c>
    </row>
    <row r="58" spans="1:15" ht="69.95" customHeight="1" thickBot="1" x14ac:dyDescent="0.3">
      <c r="A58" s="3"/>
      <c r="B58" s="106"/>
      <c r="C58" s="79" t="s">
        <v>105</v>
      </c>
      <c r="D58" s="80" t="s">
        <v>106</v>
      </c>
      <c r="E58" s="190" t="s">
        <v>2190</v>
      </c>
      <c r="F58" s="17">
        <v>8411801227930</v>
      </c>
      <c r="G58" s="17">
        <v>18411801227937</v>
      </c>
      <c r="H58" s="76">
        <v>6</v>
      </c>
      <c r="I58" s="72"/>
      <c r="J58" s="146">
        <v>1.2078499999999999</v>
      </c>
      <c r="K58" s="179">
        <v>0.05</v>
      </c>
      <c r="L58" s="186">
        <f t="shared" si="0"/>
        <v>1.1474574999999998</v>
      </c>
      <c r="M58" s="79"/>
      <c r="N58" s="151">
        <f t="shared" si="1"/>
        <v>0</v>
      </c>
      <c r="O58" s="152">
        <f t="shared" si="2"/>
        <v>0</v>
      </c>
    </row>
    <row r="59" spans="1:15" ht="69.95" customHeight="1" thickBot="1" x14ac:dyDescent="0.3">
      <c r="A59" s="3"/>
      <c r="B59" s="106"/>
      <c r="C59" s="79" t="s">
        <v>107</v>
      </c>
      <c r="D59" s="80" t="s">
        <v>108</v>
      </c>
      <c r="E59" s="190" t="s">
        <v>2190</v>
      </c>
      <c r="F59" s="17">
        <v>8411801225905</v>
      </c>
      <c r="G59" s="17">
        <v>18411801225902</v>
      </c>
      <c r="H59" s="76">
        <v>6</v>
      </c>
      <c r="I59" s="72"/>
      <c r="J59" s="146">
        <v>1.2078499999999999</v>
      </c>
      <c r="K59" s="179">
        <v>0.05</v>
      </c>
      <c r="L59" s="186">
        <f t="shared" si="0"/>
        <v>1.1474574999999998</v>
      </c>
      <c r="M59" s="79"/>
      <c r="N59" s="151">
        <f t="shared" si="1"/>
        <v>0</v>
      </c>
      <c r="O59" s="152">
        <f t="shared" si="2"/>
        <v>0</v>
      </c>
    </row>
    <row r="60" spans="1:15" ht="69.95" customHeight="1" thickBot="1" x14ac:dyDescent="0.3">
      <c r="A60" s="3"/>
      <c r="B60" s="106"/>
      <c r="C60" s="79" t="s">
        <v>109</v>
      </c>
      <c r="D60" s="80" t="s">
        <v>110</v>
      </c>
      <c r="E60" s="190" t="s">
        <v>2190</v>
      </c>
      <c r="F60" s="17">
        <v>8411801227947</v>
      </c>
      <c r="G60" s="17">
        <v>18411801227944</v>
      </c>
      <c r="H60" s="76">
        <v>6</v>
      </c>
      <c r="I60" s="72"/>
      <c r="J60" s="146">
        <v>1.1773999999999998</v>
      </c>
      <c r="K60" s="179">
        <v>0.05</v>
      </c>
      <c r="L60" s="186">
        <f t="shared" si="0"/>
        <v>1.1185299999999998</v>
      </c>
      <c r="M60" s="79"/>
      <c r="N60" s="151">
        <f t="shared" si="1"/>
        <v>0</v>
      </c>
      <c r="O60" s="152">
        <f t="shared" si="2"/>
        <v>0</v>
      </c>
    </row>
    <row r="61" spans="1:15" ht="69.95" customHeight="1" thickBot="1" x14ac:dyDescent="0.3">
      <c r="A61" s="3"/>
      <c r="B61" s="106"/>
      <c r="C61" s="79" t="s">
        <v>111</v>
      </c>
      <c r="D61" s="80" t="s">
        <v>112</v>
      </c>
      <c r="E61" s="190" t="s">
        <v>2190</v>
      </c>
      <c r="F61" s="17">
        <v>8411801225912</v>
      </c>
      <c r="G61" s="17">
        <v>18411801225919</v>
      </c>
      <c r="H61" s="76">
        <v>6</v>
      </c>
      <c r="I61" s="72"/>
      <c r="J61" s="146">
        <v>1.1773999999999998</v>
      </c>
      <c r="K61" s="179">
        <v>0.05</v>
      </c>
      <c r="L61" s="186">
        <f t="shared" si="0"/>
        <v>1.1185299999999998</v>
      </c>
      <c r="M61" s="79"/>
      <c r="N61" s="151">
        <f t="shared" si="1"/>
        <v>0</v>
      </c>
      <c r="O61" s="152">
        <f t="shared" si="2"/>
        <v>0</v>
      </c>
    </row>
    <row r="62" spans="1:15" ht="69.95" customHeight="1" thickBot="1" x14ac:dyDescent="0.3">
      <c r="A62" s="3"/>
      <c r="B62" s="106"/>
      <c r="C62" s="79" t="s">
        <v>113</v>
      </c>
      <c r="D62" s="80" t="s">
        <v>114</v>
      </c>
      <c r="E62" s="190" t="s">
        <v>2190</v>
      </c>
      <c r="F62" s="17">
        <v>8411801227954</v>
      </c>
      <c r="G62" s="17">
        <v>18411801227951</v>
      </c>
      <c r="H62" s="76">
        <v>6</v>
      </c>
      <c r="I62" s="72"/>
      <c r="J62" s="146">
        <v>1.61385</v>
      </c>
      <c r="K62" s="179">
        <v>0.05</v>
      </c>
      <c r="L62" s="186">
        <f t="shared" si="0"/>
        <v>1.5331575</v>
      </c>
      <c r="M62" s="79"/>
      <c r="N62" s="151">
        <f t="shared" si="1"/>
        <v>0</v>
      </c>
      <c r="O62" s="152">
        <f t="shared" si="2"/>
        <v>0</v>
      </c>
    </row>
    <row r="63" spans="1:15" ht="69.95" customHeight="1" thickBot="1" x14ac:dyDescent="0.3">
      <c r="A63" s="3"/>
      <c r="B63" s="106"/>
      <c r="C63" s="79" t="s">
        <v>115</v>
      </c>
      <c r="D63" s="80" t="s">
        <v>116</v>
      </c>
      <c r="E63" s="190" t="s">
        <v>2190</v>
      </c>
      <c r="F63" s="17">
        <v>8411801225929</v>
      </c>
      <c r="G63" s="17">
        <v>18411801225926</v>
      </c>
      <c r="H63" s="76">
        <v>6</v>
      </c>
      <c r="I63" s="72"/>
      <c r="J63" s="146">
        <v>1.61385</v>
      </c>
      <c r="K63" s="179">
        <v>0.05</v>
      </c>
      <c r="L63" s="186">
        <f t="shared" si="0"/>
        <v>1.5331575</v>
      </c>
      <c r="M63" s="79"/>
      <c r="N63" s="151">
        <f t="shared" si="1"/>
        <v>0</v>
      </c>
      <c r="O63" s="152">
        <f t="shared" si="2"/>
        <v>0</v>
      </c>
    </row>
    <row r="64" spans="1:15" ht="69.95" customHeight="1" thickBot="1" x14ac:dyDescent="0.3">
      <c r="A64" s="3"/>
      <c r="B64" s="106"/>
      <c r="C64" s="79" t="s">
        <v>117</v>
      </c>
      <c r="D64" s="80" t="s">
        <v>118</v>
      </c>
      <c r="E64" s="190" t="s">
        <v>2190</v>
      </c>
      <c r="F64" s="17">
        <v>8411801227961</v>
      </c>
      <c r="G64" s="17">
        <v>18411801227968</v>
      </c>
      <c r="H64" s="76">
        <v>6</v>
      </c>
      <c r="I64" s="72"/>
      <c r="J64" s="146">
        <v>2.2938999999999994</v>
      </c>
      <c r="K64" s="179">
        <v>0.05</v>
      </c>
      <c r="L64" s="186">
        <f t="shared" si="0"/>
        <v>2.1792049999999992</v>
      </c>
      <c r="M64" s="79"/>
      <c r="N64" s="151">
        <f t="shared" si="1"/>
        <v>0</v>
      </c>
      <c r="O64" s="152">
        <f t="shared" si="2"/>
        <v>0</v>
      </c>
    </row>
    <row r="65" spans="1:15" ht="69.95" customHeight="1" thickBot="1" x14ac:dyDescent="0.3">
      <c r="A65" s="3"/>
      <c r="B65" s="106"/>
      <c r="C65" s="79" t="s">
        <v>119</v>
      </c>
      <c r="D65" s="80" t="s">
        <v>120</v>
      </c>
      <c r="E65" s="190" t="s">
        <v>2190</v>
      </c>
      <c r="F65" s="17">
        <v>8411801225936</v>
      </c>
      <c r="G65" s="17">
        <v>18411801225933</v>
      </c>
      <c r="H65" s="76">
        <v>6</v>
      </c>
      <c r="I65" s="72"/>
      <c r="J65" s="146">
        <v>2.2938999999999994</v>
      </c>
      <c r="K65" s="179">
        <v>0.05</v>
      </c>
      <c r="L65" s="186">
        <f t="shared" si="0"/>
        <v>2.1792049999999992</v>
      </c>
      <c r="M65" s="79"/>
      <c r="N65" s="151">
        <f t="shared" si="1"/>
        <v>0</v>
      </c>
      <c r="O65" s="152">
        <f t="shared" si="2"/>
        <v>0</v>
      </c>
    </row>
    <row r="66" spans="1:15" ht="69.95" customHeight="1" thickBot="1" x14ac:dyDescent="0.3">
      <c r="A66" s="3"/>
      <c r="B66" s="106"/>
      <c r="C66" s="79" t="s">
        <v>121</v>
      </c>
      <c r="D66" s="80" t="s">
        <v>122</v>
      </c>
      <c r="E66" s="190" t="s">
        <v>2190</v>
      </c>
      <c r="F66" s="17">
        <v>8411801227978</v>
      </c>
      <c r="G66" s="17">
        <v>18411801227975</v>
      </c>
      <c r="H66" s="76">
        <v>4</v>
      </c>
      <c r="I66" s="72"/>
      <c r="J66" s="146">
        <v>6.0493999999999994</v>
      </c>
      <c r="K66" s="179">
        <v>0.05</v>
      </c>
      <c r="L66" s="186">
        <f t="shared" si="0"/>
        <v>5.746929999999999</v>
      </c>
      <c r="M66" s="79"/>
      <c r="N66" s="151">
        <f t="shared" si="1"/>
        <v>0</v>
      </c>
      <c r="O66" s="152">
        <f t="shared" si="2"/>
        <v>0</v>
      </c>
    </row>
    <row r="67" spans="1:15" ht="69.95" customHeight="1" thickBot="1" x14ac:dyDescent="0.3">
      <c r="A67" s="3"/>
      <c r="B67" s="106"/>
      <c r="C67" s="79" t="s">
        <v>123</v>
      </c>
      <c r="D67" s="80" t="s">
        <v>124</v>
      </c>
      <c r="E67" s="190" t="s">
        <v>2190</v>
      </c>
      <c r="F67" s="17">
        <v>8411801227985</v>
      </c>
      <c r="G67" s="17">
        <v>18411801227982</v>
      </c>
      <c r="H67" s="76">
        <v>4</v>
      </c>
      <c r="I67" s="72"/>
      <c r="J67" s="146">
        <v>6.0493999999999994</v>
      </c>
      <c r="K67" s="179">
        <v>0.05</v>
      </c>
      <c r="L67" s="186">
        <f t="shared" si="0"/>
        <v>5.746929999999999</v>
      </c>
      <c r="M67" s="79"/>
      <c r="N67" s="151">
        <f t="shared" si="1"/>
        <v>0</v>
      </c>
      <c r="O67" s="152">
        <f t="shared" si="2"/>
        <v>0</v>
      </c>
    </row>
    <row r="68" spans="1:15" ht="75.75" customHeight="1" thickBot="1" x14ac:dyDescent="0.3">
      <c r="A68" s="3"/>
      <c r="B68" s="106"/>
      <c r="C68" s="79" t="s">
        <v>125</v>
      </c>
      <c r="D68" s="80" t="s">
        <v>126</v>
      </c>
      <c r="E68" s="190" t="s">
        <v>2190</v>
      </c>
      <c r="F68" s="17">
        <v>8411801235751</v>
      </c>
      <c r="G68" s="17">
        <v>18411801235758</v>
      </c>
      <c r="H68" s="76">
        <v>8</v>
      </c>
      <c r="I68" s="72"/>
      <c r="J68" s="146">
        <v>6.0493999999999994</v>
      </c>
      <c r="K68" s="179">
        <v>0.05</v>
      </c>
      <c r="L68" s="186">
        <f t="shared" si="0"/>
        <v>5.746929999999999</v>
      </c>
      <c r="M68" s="79"/>
      <c r="N68" s="151">
        <f t="shared" si="1"/>
        <v>0</v>
      </c>
      <c r="O68" s="152">
        <f t="shared" si="2"/>
        <v>0</v>
      </c>
    </row>
    <row r="69" spans="1:15" ht="75.75" customHeight="1" thickBot="1" x14ac:dyDescent="0.3">
      <c r="A69" s="3"/>
      <c r="B69" s="106" t="e" vm="1">
        <v>#VALUE!</v>
      </c>
      <c r="C69" s="79" t="s">
        <v>127</v>
      </c>
      <c r="D69" s="80" t="s">
        <v>128</v>
      </c>
      <c r="E69" s="190" t="s">
        <v>2190</v>
      </c>
      <c r="F69" s="17">
        <v>8411801241974</v>
      </c>
      <c r="G69" s="17">
        <v>18411801241971</v>
      </c>
      <c r="H69" s="76">
        <v>6</v>
      </c>
      <c r="I69" s="72" t="s">
        <v>129</v>
      </c>
      <c r="J69" s="146">
        <v>7.1861999999999995</v>
      </c>
      <c r="K69" s="179">
        <v>0.05</v>
      </c>
      <c r="L69" s="186">
        <f t="shared" si="0"/>
        <v>6.8268899999999988</v>
      </c>
      <c r="M69" s="79"/>
      <c r="N69" s="151">
        <f t="shared" si="1"/>
        <v>0</v>
      </c>
      <c r="O69" s="152">
        <f t="shared" si="2"/>
        <v>0</v>
      </c>
    </row>
    <row r="70" spans="1:15" ht="69.95" customHeight="1" thickBot="1" x14ac:dyDescent="0.3">
      <c r="A70" s="3"/>
      <c r="B70" s="106"/>
      <c r="C70" s="79" t="s">
        <v>130</v>
      </c>
      <c r="D70" s="80" t="s">
        <v>131</v>
      </c>
      <c r="E70" s="190" t="s">
        <v>2190</v>
      </c>
      <c r="F70" s="17">
        <v>8411801231265</v>
      </c>
      <c r="G70" s="17">
        <v>18411801231262</v>
      </c>
      <c r="H70" s="76">
        <v>4</v>
      </c>
      <c r="I70" s="72"/>
      <c r="J70" s="146">
        <v>6.2625499999999992</v>
      </c>
      <c r="K70" s="179">
        <v>0.05</v>
      </c>
      <c r="L70" s="186">
        <f t="shared" si="0"/>
        <v>5.9494224999999989</v>
      </c>
      <c r="M70" s="79"/>
      <c r="N70" s="151">
        <f t="shared" si="1"/>
        <v>0</v>
      </c>
      <c r="O70" s="152">
        <f t="shared" si="2"/>
        <v>0</v>
      </c>
    </row>
    <row r="71" spans="1:15" ht="69.95" customHeight="1" thickBot="1" x14ac:dyDescent="0.3">
      <c r="A71" s="3"/>
      <c r="B71" s="106"/>
      <c r="C71" s="79" t="s">
        <v>132</v>
      </c>
      <c r="D71" s="80" t="s">
        <v>133</v>
      </c>
      <c r="E71" s="190" t="s">
        <v>2190</v>
      </c>
      <c r="F71" s="17">
        <v>8411801231272</v>
      </c>
      <c r="G71" s="17">
        <v>18411801231279</v>
      </c>
      <c r="H71" s="76">
        <v>4</v>
      </c>
      <c r="I71" s="72"/>
      <c r="J71" s="146">
        <v>6.2625499999999992</v>
      </c>
      <c r="K71" s="179">
        <v>0.05</v>
      </c>
      <c r="L71" s="186">
        <f t="shared" si="0"/>
        <v>5.9494224999999989</v>
      </c>
      <c r="M71" s="79"/>
      <c r="N71" s="151">
        <f t="shared" si="1"/>
        <v>0</v>
      </c>
      <c r="O71" s="152">
        <f t="shared" si="2"/>
        <v>0</v>
      </c>
    </row>
    <row r="72" spans="1:15" ht="69.95" customHeight="1" thickBot="1" x14ac:dyDescent="0.3">
      <c r="A72" s="1"/>
      <c r="B72" s="109"/>
      <c r="C72" s="20" t="s">
        <v>134</v>
      </c>
      <c r="D72" s="21" t="s">
        <v>135</v>
      </c>
      <c r="E72" s="190" t="s">
        <v>2190</v>
      </c>
      <c r="F72" s="17">
        <v>8411801100516</v>
      </c>
      <c r="G72" s="17">
        <v>18411801100513</v>
      </c>
      <c r="H72" s="81">
        <v>6</v>
      </c>
      <c r="I72" s="72"/>
      <c r="J72" s="146">
        <v>5.2170999999999994</v>
      </c>
      <c r="K72" s="179">
        <v>0.05</v>
      </c>
      <c r="L72" s="186">
        <f t="shared" si="0"/>
        <v>4.9562449999999991</v>
      </c>
      <c r="M72" s="79"/>
      <c r="N72" s="151">
        <f t="shared" si="1"/>
        <v>0</v>
      </c>
      <c r="O72" s="152">
        <f t="shared" si="2"/>
        <v>0</v>
      </c>
    </row>
    <row r="73" spans="1:15" ht="69.95" customHeight="1" thickBot="1" x14ac:dyDescent="0.3">
      <c r="A73" s="1"/>
      <c r="B73" s="109"/>
      <c r="C73" s="20" t="s">
        <v>136</v>
      </c>
      <c r="D73" s="21" t="s">
        <v>137</v>
      </c>
      <c r="E73" s="190" t="s">
        <v>2190</v>
      </c>
      <c r="F73" s="17">
        <v>8411801100608</v>
      </c>
      <c r="G73" s="17">
        <v>18411801100605</v>
      </c>
      <c r="H73" s="81">
        <v>6</v>
      </c>
      <c r="I73" s="72"/>
      <c r="J73" s="146">
        <v>10.22105</v>
      </c>
      <c r="K73" s="179">
        <v>0.05</v>
      </c>
      <c r="L73" s="186">
        <f t="shared" si="0"/>
        <v>9.7099975000000001</v>
      </c>
      <c r="M73" s="79"/>
      <c r="N73" s="151">
        <f t="shared" si="1"/>
        <v>0</v>
      </c>
      <c r="O73" s="152">
        <f t="shared" si="2"/>
        <v>0</v>
      </c>
    </row>
    <row r="74" spans="1:15" ht="69.95" customHeight="1" thickBot="1" x14ac:dyDescent="0.3">
      <c r="A74" s="1"/>
      <c r="B74" s="109"/>
      <c r="C74" s="20" t="s">
        <v>138</v>
      </c>
      <c r="D74" s="21" t="s">
        <v>139</v>
      </c>
      <c r="E74" s="190" t="s">
        <v>2190</v>
      </c>
      <c r="F74" s="17">
        <v>8411801100615</v>
      </c>
      <c r="G74" s="17">
        <v>18411801100612</v>
      </c>
      <c r="H74" s="81">
        <v>6</v>
      </c>
      <c r="I74" s="72"/>
      <c r="J74" s="146">
        <v>10.22105</v>
      </c>
      <c r="K74" s="179">
        <v>0.05</v>
      </c>
      <c r="L74" s="186">
        <f t="shared" si="0"/>
        <v>9.7099975000000001</v>
      </c>
      <c r="M74" s="79"/>
      <c r="N74" s="151">
        <f t="shared" si="1"/>
        <v>0</v>
      </c>
      <c r="O74" s="152">
        <f t="shared" si="2"/>
        <v>0</v>
      </c>
    </row>
    <row r="75" spans="1:15" ht="69.95" customHeight="1" thickBot="1" x14ac:dyDescent="0.3">
      <c r="A75" s="1"/>
      <c r="B75" s="109"/>
      <c r="C75" s="20" t="s">
        <v>140</v>
      </c>
      <c r="D75" s="21" t="s">
        <v>141</v>
      </c>
      <c r="E75" s="190" t="s">
        <v>2190</v>
      </c>
      <c r="F75" s="17">
        <v>8411801100646</v>
      </c>
      <c r="G75" s="17">
        <v>18411801100643</v>
      </c>
      <c r="H75" s="81">
        <v>6</v>
      </c>
      <c r="I75" s="72"/>
      <c r="J75" s="146">
        <v>10.22105</v>
      </c>
      <c r="K75" s="179">
        <v>0.05</v>
      </c>
      <c r="L75" s="186">
        <f t="shared" si="0"/>
        <v>9.7099975000000001</v>
      </c>
      <c r="M75" s="79"/>
      <c r="N75" s="151">
        <f t="shared" si="1"/>
        <v>0</v>
      </c>
      <c r="O75" s="152">
        <f t="shared" si="2"/>
        <v>0</v>
      </c>
    </row>
    <row r="76" spans="1:15" ht="69.95" customHeight="1" thickBot="1" x14ac:dyDescent="0.3">
      <c r="A76" s="1"/>
      <c r="B76" s="109" t="e" vm="2">
        <v>#VALUE!</v>
      </c>
      <c r="C76" s="20" t="s">
        <v>142</v>
      </c>
      <c r="D76" s="21" t="s">
        <v>143</v>
      </c>
      <c r="E76" s="190" t="s">
        <v>2190</v>
      </c>
      <c r="F76" s="17">
        <v>8411801243244</v>
      </c>
      <c r="G76" s="17">
        <v>18411801243241</v>
      </c>
      <c r="H76" s="81">
        <v>4</v>
      </c>
      <c r="I76" s="72" t="s">
        <v>129</v>
      </c>
      <c r="J76" s="146">
        <v>19.708255000000001</v>
      </c>
      <c r="K76" s="179">
        <v>0.05</v>
      </c>
      <c r="L76" s="186">
        <f t="shared" si="0"/>
        <v>18.722842249999999</v>
      </c>
      <c r="M76" s="79"/>
      <c r="N76" s="151">
        <f t="shared" si="1"/>
        <v>0</v>
      </c>
      <c r="O76" s="152">
        <f t="shared" si="2"/>
        <v>0</v>
      </c>
    </row>
    <row r="77" spans="1:15" ht="69.95" customHeight="1" thickBot="1" x14ac:dyDescent="0.3">
      <c r="A77" s="1"/>
      <c r="B77" s="110"/>
      <c r="C77" s="20" t="s">
        <v>144</v>
      </c>
      <c r="D77" s="21" t="s">
        <v>145</v>
      </c>
      <c r="E77" s="190" t="s">
        <v>2190</v>
      </c>
      <c r="F77" s="17">
        <v>8411801100912</v>
      </c>
      <c r="G77" s="17">
        <v>18411801100919</v>
      </c>
      <c r="H77" s="81">
        <v>3</v>
      </c>
      <c r="I77" s="72"/>
      <c r="J77" s="146">
        <v>14.118649999999999</v>
      </c>
      <c r="K77" s="179">
        <v>0.05</v>
      </c>
      <c r="L77" s="186">
        <f t="shared" si="0"/>
        <v>13.412717499999998</v>
      </c>
      <c r="M77" s="79"/>
      <c r="N77" s="151">
        <f t="shared" si="1"/>
        <v>0</v>
      </c>
      <c r="O77" s="152">
        <f t="shared" si="2"/>
        <v>0</v>
      </c>
    </row>
    <row r="78" spans="1:15" ht="69.95" customHeight="1" thickBot="1" x14ac:dyDescent="0.3">
      <c r="A78" s="1"/>
      <c r="B78" s="110"/>
      <c r="C78" s="20" t="s">
        <v>146</v>
      </c>
      <c r="D78" s="21" t="s">
        <v>147</v>
      </c>
      <c r="E78" s="190" t="s">
        <v>2190</v>
      </c>
      <c r="F78" s="17">
        <v>8411801218921</v>
      </c>
      <c r="G78" s="17">
        <v>18411801218928</v>
      </c>
      <c r="H78" s="81">
        <v>3</v>
      </c>
      <c r="I78" s="72"/>
      <c r="J78" s="146">
        <v>16.290749999999999</v>
      </c>
      <c r="K78" s="179">
        <v>0.05</v>
      </c>
      <c r="L78" s="186">
        <f t="shared" ref="L78:L141" si="3">J78*(1-K78)</f>
        <v>15.476212499999999</v>
      </c>
      <c r="M78" s="79"/>
      <c r="N78" s="151">
        <f t="shared" ref="N78:N141" si="4">M78*H78</f>
        <v>0</v>
      </c>
      <c r="O78" s="152">
        <f t="shared" ref="O78:O141" si="5">N78*L78</f>
        <v>0</v>
      </c>
    </row>
    <row r="79" spans="1:15" ht="69.95" customHeight="1" thickBot="1" x14ac:dyDescent="0.3">
      <c r="A79" s="1"/>
      <c r="B79" s="110"/>
      <c r="C79" s="20" t="s">
        <v>148</v>
      </c>
      <c r="D79" s="21" t="s">
        <v>149</v>
      </c>
      <c r="E79" s="190" t="s">
        <v>2190</v>
      </c>
      <c r="F79" s="17">
        <v>8411801218938</v>
      </c>
      <c r="G79" s="17">
        <v>18411801218935</v>
      </c>
      <c r="H79" s="81">
        <v>3</v>
      </c>
      <c r="I79" s="72"/>
      <c r="J79" s="146">
        <v>16.290749999999999</v>
      </c>
      <c r="K79" s="179">
        <v>0.05</v>
      </c>
      <c r="L79" s="186">
        <f t="shared" si="3"/>
        <v>15.476212499999999</v>
      </c>
      <c r="M79" s="79"/>
      <c r="N79" s="151">
        <f t="shared" si="4"/>
        <v>0</v>
      </c>
      <c r="O79" s="152">
        <f t="shared" si="5"/>
        <v>0</v>
      </c>
    </row>
    <row r="80" spans="1:15" ht="69.95" customHeight="1" thickBot="1" x14ac:dyDescent="0.3">
      <c r="A80" s="1"/>
      <c r="B80" s="110"/>
      <c r="C80" s="20" t="s">
        <v>150</v>
      </c>
      <c r="D80" s="21" t="s">
        <v>151</v>
      </c>
      <c r="E80" s="190" t="s">
        <v>2190</v>
      </c>
      <c r="F80" s="17">
        <v>8411801218945</v>
      </c>
      <c r="G80" s="17">
        <v>18411801218942</v>
      </c>
      <c r="H80" s="81">
        <v>3</v>
      </c>
      <c r="I80" s="72"/>
      <c r="J80" s="146">
        <v>16.290749999999999</v>
      </c>
      <c r="K80" s="179">
        <v>0.05</v>
      </c>
      <c r="L80" s="186">
        <f t="shared" si="3"/>
        <v>15.476212499999999</v>
      </c>
      <c r="M80" s="79"/>
      <c r="N80" s="151">
        <f t="shared" si="4"/>
        <v>0</v>
      </c>
      <c r="O80" s="152">
        <f t="shared" si="5"/>
        <v>0</v>
      </c>
    </row>
    <row r="81" spans="1:15" ht="69.95" customHeight="1" thickBot="1" x14ac:dyDescent="0.3">
      <c r="A81" s="1"/>
      <c r="B81" s="110"/>
      <c r="C81" s="20" t="s">
        <v>152</v>
      </c>
      <c r="D81" s="21" t="s">
        <v>153</v>
      </c>
      <c r="E81" s="190" t="s">
        <v>2190</v>
      </c>
      <c r="F81" s="17">
        <v>8411801222676</v>
      </c>
      <c r="G81" s="17">
        <v>18411801222673</v>
      </c>
      <c r="H81" s="81">
        <v>4</v>
      </c>
      <c r="I81" s="72"/>
      <c r="J81" s="146">
        <v>6.7700499999999995</v>
      </c>
      <c r="K81" s="179">
        <v>0.05</v>
      </c>
      <c r="L81" s="186">
        <f t="shared" si="3"/>
        <v>6.4315474999999989</v>
      </c>
      <c r="M81" s="79"/>
      <c r="N81" s="151">
        <f t="shared" si="4"/>
        <v>0</v>
      </c>
      <c r="O81" s="152">
        <f t="shared" si="5"/>
        <v>0</v>
      </c>
    </row>
    <row r="82" spans="1:15" ht="69.95" customHeight="1" thickBot="1" x14ac:dyDescent="0.3">
      <c r="A82" s="1"/>
      <c r="B82" s="108"/>
      <c r="C82" s="82" t="s">
        <v>154</v>
      </c>
      <c r="D82" s="21" t="s">
        <v>155</v>
      </c>
      <c r="E82" s="190" t="s">
        <v>2190</v>
      </c>
      <c r="F82" s="17">
        <v>8411801228081</v>
      </c>
      <c r="G82" s="17">
        <v>18411801228088</v>
      </c>
      <c r="H82" s="81">
        <v>4</v>
      </c>
      <c r="I82" s="72"/>
      <c r="J82" s="146">
        <v>7.5718999999999994</v>
      </c>
      <c r="K82" s="179">
        <v>0.05</v>
      </c>
      <c r="L82" s="186">
        <f t="shared" si="3"/>
        <v>7.1933049999999987</v>
      </c>
      <c r="M82" s="79"/>
      <c r="N82" s="151">
        <f t="shared" si="4"/>
        <v>0</v>
      </c>
      <c r="O82" s="152">
        <f t="shared" si="5"/>
        <v>0</v>
      </c>
    </row>
    <row r="83" spans="1:15" ht="69.95" customHeight="1" thickBot="1" x14ac:dyDescent="0.3">
      <c r="A83" s="1"/>
      <c r="B83" s="108"/>
      <c r="C83" s="82" t="s">
        <v>156</v>
      </c>
      <c r="D83" s="21" t="s">
        <v>157</v>
      </c>
      <c r="E83" s="190" t="s">
        <v>2190</v>
      </c>
      <c r="F83" s="17">
        <v>8411801228500</v>
      </c>
      <c r="G83" s="17">
        <v>18411801228507</v>
      </c>
      <c r="H83" s="81">
        <v>4</v>
      </c>
      <c r="I83" s="72"/>
      <c r="J83" s="146">
        <v>7.5718999999999994</v>
      </c>
      <c r="K83" s="179">
        <v>0.05</v>
      </c>
      <c r="L83" s="186">
        <f t="shared" si="3"/>
        <v>7.1933049999999987</v>
      </c>
      <c r="M83" s="79"/>
      <c r="N83" s="151">
        <f t="shared" si="4"/>
        <v>0</v>
      </c>
      <c r="O83" s="152">
        <f t="shared" si="5"/>
        <v>0</v>
      </c>
    </row>
    <row r="84" spans="1:15" ht="69.95" customHeight="1" thickBot="1" x14ac:dyDescent="0.3">
      <c r="A84" s="1"/>
      <c r="B84" s="110"/>
      <c r="C84" s="82" t="s">
        <v>158</v>
      </c>
      <c r="D84" s="21" t="s">
        <v>159</v>
      </c>
      <c r="E84" s="190" t="s">
        <v>2190</v>
      </c>
      <c r="F84" s="17">
        <v>8411801228524</v>
      </c>
      <c r="G84" s="17">
        <v>18411801228521</v>
      </c>
      <c r="H84" s="81">
        <v>4</v>
      </c>
      <c r="I84" s="72"/>
      <c r="J84" s="146">
        <v>10.576299999999998</v>
      </c>
      <c r="K84" s="179">
        <v>0.05</v>
      </c>
      <c r="L84" s="186">
        <f t="shared" si="3"/>
        <v>10.047484999999998</v>
      </c>
      <c r="M84" s="79"/>
      <c r="N84" s="151">
        <f t="shared" si="4"/>
        <v>0</v>
      </c>
      <c r="O84" s="152">
        <f t="shared" si="5"/>
        <v>0</v>
      </c>
    </row>
    <row r="85" spans="1:15" ht="69.95" customHeight="1" thickBot="1" x14ac:dyDescent="0.3">
      <c r="A85" s="1"/>
      <c r="B85" s="110"/>
      <c r="C85" s="82" t="s">
        <v>160</v>
      </c>
      <c r="D85" s="21" t="s">
        <v>161</v>
      </c>
      <c r="E85" s="190" t="s">
        <v>2190</v>
      </c>
      <c r="F85" s="17">
        <v>8411801228531</v>
      </c>
      <c r="G85" s="17">
        <v>18411801228538</v>
      </c>
      <c r="H85" s="81">
        <v>4</v>
      </c>
      <c r="I85" s="72"/>
      <c r="J85" s="146">
        <v>10.576299999999998</v>
      </c>
      <c r="K85" s="179">
        <v>0.05</v>
      </c>
      <c r="L85" s="186">
        <f t="shared" si="3"/>
        <v>10.047484999999998</v>
      </c>
      <c r="M85" s="79"/>
      <c r="N85" s="151">
        <f t="shared" si="4"/>
        <v>0</v>
      </c>
      <c r="O85" s="152">
        <f t="shared" si="5"/>
        <v>0</v>
      </c>
    </row>
    <row r="86" spans="1:15" ht="69.95" customHeight="1" thickBot="1" x14ac:dyDescent="0.3">
      <c r="A86" s="1"/>
      <c r="B86" s="110"/>
      <c r="C86" s="20" t="s">
        <v>162</v>
      </c>
      <c r="D86" s="21" t="s">
        <v>163</v>
      </c>
      <c r="E86" s="190" t="s">
        <v>2190</v>
      </c>
      <c r="F86" s="17">
        <v>8411801228128</v>
      </c>
      <c r="G86" s="17">
        <v>18411801228125</v>
      </c>
      <c r="H86" s="81">
        <v>4</v>
      </c>
      <c r="I86" s="72"/>
      <c r="J86" s="146">
        <v>12.829599999999999</v>
      </c>
      <c r="K86" s="179">
        <v>0.05</v>
      </c>
      <c r="L86" s="186">
        <f t="shared" si="3"/>
        <v>12.188119999999998</v>
      </c>
      <c r="M86" s="79"/>
      <c r="N86" s="151">
        <f t="shared" si="4"/>
        <v>0</v>
      </c>
      <c r="O86" s="152">
        <f t="shared" si="5"/>
        <v>0</v>
      </c>
    </row>
    <row r="87" spans="1:15" ht="69.95" customHeight="1" thickBot="1" x14ac:dyDescent="0.3">
      <c r="A87" s="1"/>
      <c r="B87" s="109"/>
      <c r="C87" s="20" t="s">
        <v>164</v>
      </c>
      <c r="D87" s="21" t="s">
        <v>165</v>
      </c>
      <c r="E87" s="190" t="s">
        <v>2190</v>
      </c>
      <c r="F87" s="17">
        <v>8411801101407</v>
      </c>
      <c r="G87" s="17">
        <v>18411801101404</v>
      </c>
      <c r="H87" s="81">
        <v>4</v>
      </c>
      <c r="I87" s="72"/>
      <c r="J87" s="146">
        <v>8.6071999999999989</v>
      </c>
      <c r="K87" s="179">
        <v>0.05</v>
      </c>
      <c r="L87" s="186">
        <f t="shared" si="3"/>
        <v>8.1768399999999986</v>
      </c>
      <c r="M87" s="79"/>
      <c r="N87" s="151">
        <f t="shared" si="4"/>
        <v>0</v>
      </c>
      <c r="O87" s="152">
        <f t="shared" si="5"/>
        <v>0</v>
      </c>
    </row>
    <row r="88" spans="1:15" ht="69.95" customHeight="1" thickBot="1" x14ac:dyDescent="0.3">
      <c r="A88" s="1"/>
      <c r="B88" s="109"/>
      <c r="C88" s="20" t="s">
        <v>166</v>
      </c>
      <c r="D88" s="21" t="s">
        <v>167</v>
      </c>
      <c r="E88" s="190" t="s">
        <v>2190</v>
      </c>
      <c r="F88" s="17">
        <v>8411801101414</v>
      </c>
      <c r="G88" s="17">
        <v>18411801101411</v>
      </c>
      <c r="H88" s="81">
        <v>4</v>
      </c>
      <c r="I88" s="72"/>
      <c r="J88" s="146">
        <v>8.6071999999999989</v>
      </c>
      <c r="K88" s="179">
        <v>0.05</v>
      </c>
      <c r="L88" s="186">
        <f t="shared" si="3"/>
        <v>8.1768399999999986</v>
      </c>
      <c r="M88" s="79"/>
      <c r="N88" s="151">
        <f t="shared" si="4"/>
        <v>0</v>
      </c>
      <c r="O88" s="152">
        <f t="shared" si="5"/>
        <v>0</v>
      </c>
    </row>
    <row r="89" spans="1:15" ht="69.95" customHeight="1" thickBot="1" x14ac:dyDescent="0.3">
      <c r="A89" s="1"/>
      <c r="B89" s="109"/>
      <c r="C89" s="20" t="s">
        <v>168</v>
      </c>
      <c r="D89" s="21" t="s">
        <v>169</v>
      </c>
      <c r="E89" s="190" t="s">
        <v>2190</v>
      </c>
      <c r="F89" s="17">
        <v>8411801216804</v>
      </c>
      <c r="G89" s="17">
        <v>18411801216801</v>
      </c>
      <c r="H89" s="81">
        <v>4</v>
      </c>
      <c r="I89" s="72"/>
      <c r="J89" s="146">
        <v>8.6071999999999989</v>
      </c>
      <c r="K89" s="179">
        <v>0.05</v>
      </c>
      <c r="L89" s="186">
        <f t="shared" si="3"/>
        <v>8.1768399999999986</v>
      </c>
      <c r="M89" s="79"/>
      <c r="N89" s="151">
        <f t="shared" si="4"/>
        <v>0</v>
      </c>
      <c r="O89" s="152">
        <f t="shared" si="5"/>
        <v>0</v>
      </c>
    </row>
    <row r="90" spans="1:15" ht="69.95" customHeight="1" thickBot="1" x14ac:dyDescent="0.3">
      <c r="A90" s="1"/>
      <c r="B90" s="109"/>
      <c r="C90" s="20" t="s">
        <v>170</v>
      </c>
      <c r="D90" s="21" t="s">
        <v>171</v>
      </c>
      <c r="E90" s="190" t="s">
        <v>2190</v>
      </c>
      <c r="F90" s="17">
        <v>8411801101490</v>
      </c>
      <c r="G90" s="17">
        <v>18411801101497</v>
      </c>
      <c r="H90" s="81">
        <v>4</v>
      </c>
      <c r="I90" s="72"/>
      <c r="J90" s="146">
        <v>8.6071999999999989</v>
      </c>
      <c r="K90" s="179">
        <v>0.05</v>
      </c>
      <c r="L90" s="186">
        <f t="shared" si="3"/>
        <v>8.1768399999999986</v>
      </c>
      <c r="M90" s="79"/>
      <c r="N90" s="151">
        <f t="shared" si="4"/>
        <v>0</v>
      </c>
      <c r="O90" s="152">
        <f t="shared" si="5"/>
        <v>0</v>
      </c>
    </row>
    <row r="91" spans="1:15" ht="69.95" customHeight="1" thickBot="1" x14ac:dyDescent="0.3">
      <c r="A91" s="1"/>
      <c r="B91" s="109"/>
      <c r="C91" s="25" t="s">
        <v>172</v>
      </c>
      <c r="D91" s="21" t="s">
        <v>173</v>
      </c>
      <c r="E91" s="190" t="s">
        <v>2190</v>
      </c>
      <c r="F91" s="17">
        <v>8411801216897</v>
      </c>
      <c r="G91" s="17">
        <v>18411801216894</v>
      </c>
      <c r="H91" s="81">
        <v>4</v>
      </c>
      <c r="I91" s="72"/>
      <c r="J91" s="146">
        <v>8.6071999999999989</v>
      </c>
      <c r="K91" s="179">
        <v>0.05</v>
      </c>
      <c r="L91" s="186">
        <f t="shared" si="3"/>
        <v>8.1768399999999986</v>
      </c>
      <c r="M91" s="79"/>
      <c r="N91" s="151">
        <f t="shared" si="4"/>
        <v>0</v>
      </c>
      <c r="O91" s="152">
        <f t="shared" si="5"/>
        <v>0</v>
      </c>
    </row>
    <row r="92" spans="1:15" ht="69.95" customHeight="1" thickBot="1" x14ac:dyDescent="0.3">
      <c r="A92" s="1"/>
      <c r="B92" s="109"/>
      <c r="C92" s="20" t="s">
        <v>174</v>
      </c>
      <c r="D92" s="21" t="s">
        <v>175</v>
      </c>
      <c r="E92" s="190" t="s">
        <v>2190</v>
      </c>
      <c r="F92" s="17">
        <v>8411801101216</v>
      </c>
      <c r="G92" s="17">
        <v>18411801101213</v>
      </c>
      <c r="H92" s="81">
        <v>2</v>
      </c>
      <c r="I92" s="72"/>
      <c r="J92" s="146">
        <v>10.403749999999999</v>
      </c>
      <c r="K92" s="179">
        <v>0.05</v>
      </c>
      <c r="L92" s="186">
        <f t="shared" si="3"/>
        <v>9.8835624999999983</v>
      </c>
      <c r="M92" s="79"/>
      <c r="N92" s="151">
        <f t="shared" si="4"/>
        <v>0</v>
      </c>
      <c r="O92" s="152">
        <f t="shared" si="5"/>
        <v>0</v>
      </c>
    </row>
    <row r="93" spans="1:15" ht="69.95" customHeight="1" thickBot="1" x14ac:dyDescent="0.3">
      <c r="A93" s="1"/>
      <c r="B93" s="109"/>
      <c r="C93" s="20" t="s">
        <v>176</v>
      </c>
      <c r="D93" s="21" t="s">
        <v>177</v>
      </c>
      <c r="E93" s="190" t="s">
        <v>2190</v>
      </c>
      <c r="F93" s="17">
        <v>8411801223383</v>
      </c>
      <c r="G93" s="17">
        <v>18411801223380</v>
      </c>
      <c r="H93" s="81">
        <v>2</v>
      </c>
      <c r="I93" s="72"/>
      <c r="J93" s="146">
        <v>16.108049999999999</v>
      </c>
      <c r="K93" s="179">
        <v>0.05</v>
      </c>
      <c r="L93" s="186">
        <f t="shared" si="3"/>
        <v>15.302647499999997</v>
      </c>
      <c r="M93" s="79"/>
      <c r="N93" s="151">
        <f t="shared" si="4"/>
        <v>0</v>
      </c>
      <c r="O93" s="152">
        <f t="shared" si="5"/>
        <v>0</v>
      </c>
    </row>
    <row r="94" spans="1:15" ht="69.95" customHeight="1" thickBot="1" x14ac:dyDescent="0.3">
      <c r="A94" s="1"/>
      <c r="B94" s="109"/>
      <c r="C94" s="20" t="s">
        <v>178</v>
      </c>
      <c r="D94" s="21" t="s">
        <v>179</v>
      </c>
      <c r="E94" s="190" t="s">
        <v>2190</v>
      </c>
      <c r="F94" s="17">
        <v>8411801228241</v>
      </c>
      <c r="G94" s="17">
        <v>18411801228248</v>
      </c>
      <c r="H94" s="81">
        <v>2</v>
      </c>
      <c r="I94" s="72"/>
      <c r="J94" s="146">
        <v>13.712649999999998</v>
      </c>
      <c r="K94" s="179">
        <v>0.05</v>
      </c>
      <c r="L94" s="186">
        <f t="shared" si="3"/>
        <v>13.027017499999998</v>
      </c>
      <c r="M94" s="79"/>
      <c r="N94" s="151">
        <f t="shared" si="4"/>
        <v>0</v>
      </c>
      <c r="O94" s="152">
        <f t="shared" si="5"/>
        <v>0</v>
      </c>
    </row>
    <row r="95" spans="1:15" ht="69.95" customHeight="1" thickBot="1" x14ac:dyDescent="0.3">
      <c r="A95" s="1"/>
      <c r="B95" s="157"/>
      <c r="C95" s="158" t="s">
        <v>180</v>
      </c>
      <c r="D95" s="159" t="s">
        <v>181</v>
      </c>
      <c r="E95" s="191" t="s">
        <v>2145</v>
      </c>
      <c r="F95" s="160">
        <v>8411801230206</v>
      </c>
      <c r="G95" s="160">
        <v>18411801230203</v>
      </c>
      <c r="H95" s="161">
        <v>4</v>
      </c>
      <c r="I95" s="162"/>
      <c r="J95" s="163">
        <v>11.104099999999999</v>
      </c>
      <c r="K95" s="180">
        <v>0.05</v>
      </c>
      <c r="L95" s="187">
        <f t="shared" si="3"/>
        <v>10.548894999999998</v>
      </c>
      <c r="M95" s="197"/>
      <c r="N95" s="164">
        <f t="shared" si="4"/>
        <v>0</v>
      </c>
      <c r="O95" s="165">
        <f t="shared" si="5"/>
        <v>0</v>
      </c>
    </row>
    <row r="96" spans="1:15" ht="69.95" customHeight="1" thickBot="1" x14ac:dyDescent="0.3">
      <c r="A96" s="1"/>
      <c r="B96" s="157"/>
      <c r="C96" s="158" t="s">
        <v>182</v>
      </c>
      <c r="D96" s="159" t="s">
        <v>183</v>
      </c>
      <c r="E96" s="191" t="s">
        <v>2146</v>
      </c>
      <c r="F96" s="160">
        <v>8411801226230</v>
      </c>
      <c r="G96" s="160">
        <v>18411801226237</v>
      </c>
      <c r="H96" s="161">
        <v>4</v>
      </c>
      <c r="I96" s="162"/>
      <c r="J96" s="163">
        <v>11.104099999999999</v>
      </c>
      <c r="K96" s="180">
        <v>0.05</v>
      </c>
      <c r="L96" s="187">
        <f t="shared" si="3"/>
        <v>10.548894999999998</v>
      </c>
      <c r="M96" s="197"/>
      <c r="N96" s="164">
        <f t="shared" si="4"/>
        <v>0</v>
      </c>
      <c r="O96" s="165">
        <f t="shared" si="5"/>
        <v>0</v>
      </c>
    </row>
    <row r="97" spans="1:15" ht="69.95" customHeight="1" thickBot="1" x14ac:dyDescent="0.3">
      <c r="A97" s="1"/>
      <c r="B97" s="157"/>
      <c r="C97" s="158" t="s">
        <v>184</v>
      </c>
      <c r="D97" s="159" t="s">
        <v>185</v>
      </c>
      <c r="E97" s="191" t="s">
        <v>2147</v>
      </c>
      <c r="F97" s="160">
        <v>8411801230213</v>
      </c>
      <c r="G97" s="160">
        <v>18411801230210</v>
      </c>
      <c r="H97" s="161">
        <v>4</v>
      </c>
      <c r="I97" s="162"/>
      <c r="J97" s="163">
        <v>11.104099999999999</v>
      </c>
      <c r="K97" s="180">
        <v>0.05</v>
      </c>
      <c r="L97" s="187">
        <f t="shared" si="3"/>
        <v>10.548894999999998</v>
      </c>
      <c r="M97" s="197"/>
      <c r="N97" s="164">
        <f t="shared" si="4"/>
        <v>0</v>
      </c>
      <c r="O97" s="165">
        <f t="shared" si="5"/>
        <v>0</v>
      </c>
    </row>
    <row r="98" spans="1:15" ht="69.95" customHeight="1" thickBot="1" x14ac:dyDescent="0.3">
      <c r="A98" s="1"/>
      <c r="B98" s="109"/>
      <c r="C98" s="20" t="s">
        <v>186</v>
      </c>
      <c r="D98" s="21" t="s">
        <v>187</v>
      </c>
      <c r="E98" s="190" t="s">
        <v>2190</v>
      </c>
      <c r="F98" s="17">
        <v>8411801242063</v>
      </c>
      <c r="G98" s="17">
        <v>18411801242060</v>
      </c>
      <c r="H98" s="81">
        <v>4</v>
      </c>
      <c r="I98" s="72"/>
      <c r="J98" s="146">
        <v>11.104099999999999</v>
      </c>
      <c r="K98" s="179">
        <v>0.05</v>
      </c>
      <c r="L98" s="186">
        <f t="shared" si="3"/>
        <v>10.548894999999998</v>
      </c>
      <c r="M98" s="79"/>
      <c r="N98" s="151">
        <f t="shared" si="4"/>
        <v>0</v>
      </c>
      <c r="O98" s="152">
        <f t="shared" si="5"/>
        <v>0</v>
      </c>
    </row>
    <row r="99" spans="1:15" ht="69.95" customHeight="1" thickBot="1" x14ac:dyDescent="0.3">
      <c r="A99" s="1"/>
      <c r="B99" s="157"/>
      <c r="C99" s="158" t="s">
        <v>188</v>
      </c>
      <c r="D99" s="159" t="s">
        <v>189</v>
      </c>
      <c r="E99" s="191" t="s">
        <v>2148</v>
      </c>
      <c r="F99" s="160">
        <v>8411801230220</v>
      </c>
      <c r="G99" s="160">
        <v>18411801230227</v>
      </c>
      <c r="H99" s="161">
        <v>4</v>
      </c>
      <c r="I99" s="162"/>
      <c r="J99" s="163">
        <v>11.104099999999999</v>
      </c>
      <c r="K99" s="180">
        <v>0.05</v>
      </c>
      <c r="L99" s="187">
        <f t="shared" si="3"/>
        <v>10.548894999999998</v>
      </c>
      <c r="M99" s="197"/>
      <c r="N99" s="164">
        <f t="shared" si="4"/>
        <v>0</v>
      </c>
      <c r="O99" s="165">
        <f t="shared" si="5"/>
        <v>0</v>
      </c>
    </row>
    <row r="100" spans="1:15" ht="69.95" customHeight="1" thickBot="1" x14ac:dyDescent="0.3">
      <c r="A100" s="1"/>
      <c r="B100" s="109"/>
      <c r="C100" s="20" t="s">
        <v>190</v>
      </c>
      <c r="D100" s="21" t="s">
        <v>191</v>
      </c>
      <c r="E100" s="190" t="s">
        <v>2190</v>
      </c>
      <c r="F100" s="17">
        <v>8411801235690</v>
      </c>
      <c r="G100" s="17">
        <v>18411801235697</v>
      </c>
      <c r="H100" s="81">
        <v>4</v>
      </c>
      <c r="I100" s="72"/>
      <c r="J100" s="146">
        <v>11.104099999999999</v>
      </c>
      <c r="K100" s="179">
        <v>0.05</v>
      </c>
      <c r="L100" s="186">
        <f t="shared" si="3"/>
        <v>10.548894999999998</v>
      </c>
      <c r="M100" s="79"/>
      <c r="N100" s="151">
        <f t="shared" si="4"/>
        <v>0</v>
      </c>
      <c r="O100" s="152">
        <f t="shared" si="5"/>
        <v>0</v>
      </c>
    </row>
    <row r="101" spans="1:15" ht="69.95" customHeight="1" thickBot="1" x14ac:dyDescent="0.3">
      <c r="A101" s="1"/>
      <c r="B101" s="109"/>
      <c r="C101" s="20" t="s">
        <v>192</v>
      </c>
      <c r="D101" s="21" t="s">
        <v>193</v>
      </c>
      <c r="E101" s="190" t="s">
        <v>2190</v>
      </c>
      <c r="F101" s="17">
        <v>8411801230237</v>
      </c>
      <c r="G101" s="17">
        <v>18411801230234</v>
      </c>
      <c r="H101" s="81">
        <v>4</v>
      </c>
      <c r="I101" s="72"/>
      <c r="J101" s="146">
        <v>13.184849999999999</v>
      </c>
      <c r="K101" s="179">
        <v>0.05</v>
      </c>
      <c r="L101" s="186">
        <f t="shared" si="3"/>
        <v>12.525607499999998</v>
      </c>
      <c r="M101" s="79"/>
      <c r="N101" s="151">
        <f t="shared" si="4"/>
        <v>0</v>
      </c>
      <c r="O101" s="152">
        <f t="shared" si="5"/>
        <v>0</v>
      </c>
    </row>
    <row r="102" spans="1:15" ht="69.95" customHeight="1" thickBot="1" x14ac:dyDescent="0.3">
      <c r="A102" s="1"/>
      <c r="B102" s="109"/>
      <c r="C102" s="20" t="s">
        <v>194</v>
      </c>
      <c r="D102" s="21" t="s">
        <v>195</v>
      </c>
      <c r="E102" s="190" t="s">
        <v>2190</v>
      </c>
      <c r="F102" s="17">
        <v>8411801230244</v>
      </c>
      <c r="G102" s="17">
        <v>18411801230241</v>
      </c>
      <c r="H102" s="81">
        <v>4</v>
      </c>
      <c r="I102" s="72"/>
      <c r="J102" s="146">
        <v>13.184849999999999</v>
      </c>
      <c r="K102" s="179">
        <v>0.05</v>
      </c>
      <c r="L102" s="186">
        <f t="shared" si="3"/>
        <v>12.525607499999998</v>
      </c>
      <c r="M102" s="79"/>
      <c r="N102" s="151">
        <f t="shared" si="4"/>
        <v>0</v>
      </c>
      <c r="O102" s="152">
        <f t="shared" si="5"/>
        <v>0</v>
      </c>
    </row>
    <row r="103" spans="1:15" ht="69.95" customHeight="1" thickBot="1" x14ac:dyDescent="0.3">
      <c r="A103" s="1"/>
      <c r="B103" s="109"/>
      <c r="C103" s="20" t="s">
        <v>196</v>
      </c>
      <c r="D103" s="21" t="s">
        <v>197</v>
      </c>
      <c r="E103" s="190" t="s">
        <v>2190</v>
      </c>
      <c r="F103" s="17">
        <v>8411801230275</v>
      </c>
      <c r="G103" s="17">
        <v>18411801230272</v>
      </c>
      <c r="H103" s="81">
        <v>4</v>
      </c>
      <c r="I103" s="72"/>
      <c r="J103" s="146">
        <v>13.184849999999999</v>
      </c>
      <c r="K103" s="179">
        <v>0.05</v>
      </c>
      <c r="L103" s="186">
        <f t="shared" si="3"/>
        <v>12.525607499999998</v>
      </c>
      <c r="M103" s="79"/>
      <c r="N103" s="151">
        <f t="shared" si="4"/>
        <v>0</v>
      </c>
      <c r="O103" s="152">
        <f t="shared" si="5"/>
        <v>0</v>
      </c>
    </row>
    <row r="104" spans="1:15" ht="69.95" customHeight="1" thickBot="1" x14ac:dyDescent="0.3">
      <c r="A104" s="1"/>
      <c r="B104" s="109"/>
      <c r="C104" s="20" t="s">
        <v>198</v>
      </c>
      <c r="D104" s="21" t="s">
        <v>199</v>
      </c>
      <c r="E104" s="190" t="s">
        <v>2190</v>
      </c>
      <c r="F104" s="17">
        <v>8411801230282</v>
      </c>
      <c r="G104" s="17">
        <v>18411801230289</v>
      </c>
      <c r="H104" s="81">
        <v>4</v>
      </c>
      <c r="I104" s="72"/>
      <c r="J104" s="146">
        <v>13.184849999999999</v>
      </c>
      <c r="K104" s="179">
        <v>0.05</v>
      </c>
      <c r="L104" s="186">
        <f t="shared" si="3"/>
        <v>12.525607499999998</v>
      </c>
      <c r="M104" s="79"/>
      <c r="N104" s="151">
        <f t="shared" si="4"/>
        <v>0</v>
      </c>
      <c r="O104" s="152">
        <f t="shared" si="5"/>
        <v>0</v>
      </c>
    </row>
    <row r="105" spans="1:15" ht="69.95" customHeight="1" thickBot="1" x14ac:dyDescent="0.3">
      <c r="A105" s="1"/>
      <c r="B105" s="109"/>
      <c r="C105" s="20" t="s">
        <v>200</v>
      </c>
      <c r="D105" s="21" t="s">
        <v>201</v>
      </c>
      <c r="E105" s="190" t="s">
        <v>2190</v>
      </c>
      <c r="F105" s="17">
        <v>8411801207291</v>
      </c>
      <c r="G105" s="17">
        <v>18411801207298</v>
      </c>
      <c r="H105" s="81">
        <v>2</v>
      </c>
      <c r="I105" s="72"/>
      <c r="J105" s="146">
        <v>15.275749999999999</v>
      </c>
      <c r="K105" s="179">
        <v>0.05</v>
      </c>
      <c r="L105" s="186">
        <f t="shared" si="3"/>
        <v>14.511962499999997</v>
      </c>
      <c r="M105" s="79"/>
      <c r="N105" s="151">
        <f t="shared" si="4"/>
        <v>0</v>
      </c>
      <c r="O105" s="152">
        <f t="shared" si="5"/>
        <v>0</v>
      </c>
    </row>
    <row r="106" spans="1:15" ht="69.95" customHeight="1" thickBot="1" x14ac:dyDescent="0.3">
      <c r="A106" s="1"/>
      <c r="B106" s="107"/>
      <c r="C106" s="25" t="s">
        <v>202</v>
      </c>
      <c r="D106" s="37" t="s">
        <v>203</v>
      </c>
      <c r="E106" s="190" t="s">
        <v>2190</v>
      </c>
      <c r="F106" s="17">
        <v>8411801235683</v>
      </c>
      <c r="G106" s="17">
        <v>18411801235680</v>
      </c>
      <c r="H106" s="81">
        <v>2</v>
      </c>
      <c r="I106" s="72"/>
      <c r="J106" s="146">
        <v>15.275749999999999</v>
      </c>
      <c r="K106" s="179">
        <v>0.05</v>
      </c>
      <c r="L106" s="186">
        <f t="shared" si="3"/>
        <v>14.511962499999997</v>
      </c>
      <c r="M106" s="79"/>
      <c r="N106" s="151">
        <f t="shared" si="4"/>
        <v>0</v>
      </c>
      <c r="O106" s="152">
        <f t="shared" si="5"/>
        <v>0</v>
      </c>
    </row>
    <row r="107" spans="1:15" ht="69.95" customHeight="1" thickBot="1" x14ac:dyDescent="0.3">
      <c r="A107" s="1"/>
      <c r="B107" s="107"/>
      <c r="C107" s="20" t="s">
        <v>204</v>
      </c>
      <c r="D107" s="21" t="s">
        <v>205</v>
      </c>
      <c r="E107" s="190" t="s">
        <v>2190</v>
      </c>
      <c r="F107" s="17">
        <v>8411801228425</v>
      </c>
      <c r="G107" s="17">
        <v>18411801228422</v>
      </c>
      <c r="H107" s="81">
        <v>4</v>
      </c>
      <c r="I107" s="72"/>
      <c r="J107" s="146">
        <v>7.5211499999999996</v>
      </c>
      <c r="K107" s="179">
        <v>0.05</v>
      </c>
      <c r="L107" s="186">
        <f t="shared" si="3"/>
        <v>7.1450924999999996</v>
      </c>
      <c r="M107" s="79"/>
      <c r="N107" s="151">
        <f t="shared" si="4"/>
        <v>0</v>
      </c>
      <c r="O107" s="152">
        <f t="shared" si="5"/>
        <v>0</v>
      </c>
    </row>
    <row r="108" spans="1:15" ht="69.95" customHeight="1" thickBot="1" x14ac:dyDescent="0.3">
      <c r="A108" s="1"/>
      <c r="B108" s="107"/>
      <c r="C108" s="20" t="s">
        <v>206</v>
      </c>
      <c r="D108" s="21" t="s">
        <v>207</v>
      </c>
      <c r="E108" s="190" t="s">
        <v>2190</v>
      </c>
      <c r="F108" s="17">
        <v>8411801232149</v>
      </c>
      <c r="G108" s="17">
        <v>18411801232146</v>
      </c>
      <c r="H108" s="81">
        <v>4</v>
      </c>
      <c r="I108" s="72"/>
      <c r="J108" s="146">
        <v>7.5211499999999996</v>
      </c>
      <c r="K108" s="179">
        <v>0.05</v>
      </c>
      <c r="L108" s="186">
        <f t="shared" si="3"/>
        <v>7.1450924999999996</v>
      </c>
      <c r="M108" s="79"/>
      <c r="N108" s="151">
        <f t="shared" si="4"/>
        <v>0</v>
      </c>
      <c r="O108" s="152">
        <f t="shared" si="5"/>
        <v>0</v>
      </c>
    </row>
    <row r="109" spans="1:15" ht="69.95" customHeight="1" thickBot="1" x14ac:dyDescent="0.3">
      <c r="A109" s="1"/>
      <c r="B109" s="107"/>
      <c r="C109" s="20" t="s">
        <v>208</v>
      </c>
      <c r="D109" s="21" t="s">
        <v>209</v>
      </c>
      <c r="E109" s="190" t="s">
        <v>2190</v>
      </c>
      <c r="F109" s="17">
        <v>8411801232156</v>
      </c>
      <c r="G109" s="17">
        <v>18411801232153</v>
      </c>
      <c r="H109" s="81">
        <v>4</v>
      </c>
      <c r="I109" s="72"/>
      <c r="J109" s="146">
        <v>7.5211499999999996</v>
      </c>
      <c r="K109" s="179">
        <v>0.05</v>
      </c>
      <c r="L109" s="186">
        <f t="shared" si="3"/>
        <v>7.1450924999999996</v>
      </c>
      <c r="M109" s="79"/>
      <c r="N109" s="151">
        <f t="shared" si="4"/>
        <v>0</v>
      </c>
      <c r="O109" s="152">
        <f t="shared" si="5"/>
        <v>0</v>
      </c>
    </row>
    <row r="110" spans="1:15" ht="69.95" customHeight="1" thickBot="1" x14ac:dyDescent="0.3">
      <c r="A110" s="1"/>
      <c r="B110" s="107"/>
      <c r="C110" s="20" t="s">
        <v>210</v>
      </c>
      <c r="D110" s="21" t="s">
        <v>211</v>
      </c>
      <c r="E110" s="190" t="s">
        <v>2190</v>
      </c>
      <c r="F110" s="17">
        <v>8411801235515</v>
      </c>
      <c r="G110" s="17">
        <v>18411801235512</v>
      </c>
      <c r="H110" s="81">
        <v>4</v>
      </c>
      <c r="I110" s="72"/>
      <c r="J110" s="146">
        <v>4.2325499999999998</v>
      </c>
      <c r="K110" s="179">
        <v>0.05</v>
      </c>
      <c r="L110" s="186">
        <f t="shared" si="3"/>
        <v>4.0209224999999993</v>
      </c>
      <c r="M110" s="79"/>
      <c r="N110" s="151">
        <f t="shared" si="4"/>
        <v>0</v>
      </c>
      <c r="O110" s="152">
        <f t="shared" si="5"/>
        <v>0</v>
      </c>
    </row>
    <row r="111" spans="1:15" ht="69.95" customHeight="1" thickBot="1" x14ac:dyDescent="0.3">
      <c r="A111" s="1"/>
      <c r="B111" s="107"/>
      <c r="C111" s="20" t="s">
        <v>212</v>
      </c>
      <c r="D111" s="21" t="s">
        <v>213</v>
      </c>
      <c r="E111" s="190" t="s">
        <v>2190</v>
      </c>
      <c r="F111" s="17">
        <v>8411801235522</v>
      </c>
      <c r="G111" s="17">
        <v>18411801235529</v>
      </c>
      <c r="H111" s="81">
        <v>4</v>
      </c>
      <c r="I111" s="72"/>
      <c r="J111" s="146">
        <v>4.2325499999999998</v>
      </c>
      <c r="K111" s="179">
        <v>0.05</v>
      </c>
      <c r="L111" s="186">
        <f t="shared" si="3"/>
        <v>4.0209224999999993</v>
      </c>
      <c r="M111" s="79"/>
      <c r="N111" s="151">
        <f t="shared" si="4"/>
        <v>0</v>
      </c>
      <c r="O111" s="152">
        <f t="shared" si="5"/>
        <v>0</v>
      </c>
    </row>
    <row r="112" spans="1:15" ht="69.95" customHeight="1" thickBot="1" x14ac:dyDescent="0.3">
      <c r="A112" s="1"/>
      <c r="B112" s="107"/>
      <c r="C112" s="20" t="s">
        <v>214</v>
      </c>
      <c r="D112" s="21" t="s">
        <v>215</v>
      </c>
      <c r="E112" s="190" t="s">
        <v>2190</v>
      </c>
      <c r="F112" s="17">
        <v>8411801240892</v>
      </c>
      <c r="G112" s="17">
        <v>18411801240899</v>
      </c>
      <c r="H112" s="81">
        <v>4</v>
      </c>
      <c r="I112" s="72"/>
      <c r="J112" s="146">
        <v>4.2325499999999998</v>
      </c>
      <c r="K112" s="179">
        <v>0.05</v>
      </c>
      <c r="L112" s="186">
        <f t="shared" si="3"/>
        <v>4.0209224999999993</v>
      </c>
      <c r="M112" s="79"/>
      <c r="N112" s="151">
        <f t="shared" si="4"/>
        <v>0</v>
      </c>
      <c r="O112" s="152">
        <f t="shared" si="5"/>
        <v>0</v>
      </c>
    </row>
    <row r="113" spans="1:15" ht="69.95" customHeight="1" thickBot="1" x14ac:dyDescent="0.3">
      <c r="A113" s="1"/>
      <c r="B113" s="107"/>
      <c r="C113" s="20" t="s">
        <v>216</v>
      </c>
      <c r="D113" s="21" t="s">
        <v>217</v>
      </c>
      <c r="E113" s="190" t="s">
        <v>2190</v>
      </c>
      <c r="F113" s="17">
        <v>8411801235546</v>
      </c>
      <c r="G113" s="17">
        <v>18411801235543</v>
      </c>
      <c r="H113" s="81">
        <v>4</v>
      </c>
      <c r="I113" s="72"/>
      <c r="J113" s="146">
        <v>5.6332499999999994</v>
      </c>
      <c r="K113" s="179">
        <v>0.05</v>
      </c>
      <c r="L113" s="186">
        <f t="shared" si="3"/>
        <v>5.3515874999999991</v>
      </c>
      <c r="M113" s="79"/>
      <c r="N113" s="151">
        <f t="shared" si="4"/>
        <v>0</v>
      </c>
      <c r="O113" s="152">
        <f t="shared" si="5"/>
        <v>0</v>
      </c>
    </row>
    <row r="114" spans="1:15" ht="69.95" customHeight="1" thickBot="1" x14ac:dyDescent="0.3">
      <c r="A114" s="1"/>
      <c r="B114" s="107"/>
      <c r="C114" s="20" t="s">
        <v>218</v>
      </c>
      <c r="D114" s="21" t="s">
        <v>219</v>
      </c>
      <c r="E114" s="190" t="s">
        <v>2190</v>
      </c>
      <c r="F114" s="17">
        <v>8411801235553</v>
      </c>
      <c r="G114" s="17">
        <v>18411801235550</v>
      </c>
      <c r="H114" s="81">
        <v>4</v>
      </c>
      <c r="I114" s="72"/>
      <c r="J114" s="146">
        <v>5.6332499999999994</v>
      </c>
      <c r="K114" s="179">
        <v>0.05</v>
      </c>
      <c r="L114" s="186">
        <f t="shared" si="3"/>
        <v>5.3515874999999991</v>
      </c>
      <c r="M114" s="79"/>
      <c r="N114" s="151">
        <f t="shared" si="4"/>
        <v>0</v>
      </c>
      <c r="O114" s="152">
        <f t="shared" si="5"/>
        <v>0</v>
      </c>
    </row>
    <row r="115" spans="1:15" ht="69.95" customHeight="1" thickBot="1" x14ac:dyDescent="0.3">
      <c r="A115" s="1"/>
      <c r="B115" s="107"/>
      <c r="C115" s="20" t="s">
        <v>220</v>
      </c>
      <c r="D115" s="21" t="s">
        <v>221</v>
      </c>
      <c r="E115" s="190" t="s">
        <v>2190</v>
      </c>
      <c r="F115" s="17">
        <v>8411801240908</v>
      </c>
      <c r="G115" s="17">
        <v>18411801240905</v>
      </c>
      <c r="H115" s="81">
        <v>4</v>
      </c>
      <c r="I115" s="72"/>
      <c r="J115" s="146">
        <v>5.6332499999999994</v>
      </c>
      <c r="K115" s="179">
        <v>0.05</v>
      </c>
      <c r="L115" s="186">
        <f t="shared" si="3"/>
        <v>5.3515874999999991</v>
      </c>
      <c r="M115" s="79"/>
      <c r="N115" s="151">
        <f t="shared" si="4"/>
        <v>0</v>
      </c>
      <c r="O115" s="152">
        <f t="shared" si="5"/>
        <v>0</v>
      </c>
    </row>
    <row r="116" spans="1:15" ht="69.95" customHeight="1" thickBot="1" x14ac:dyDescent="0.3">
      <c r="A116" s="1"/>
      <c r="B116" s="109"/>
      <c r="C116" s="20" t="s">
        <v>222</v>
      </c>
      <c r="D116" s="21" t="s">
        <v>223</v>
      </c>
      <c r="E116" s="190" t="s">
        <v>2190</v>
      </c>
      <c r="F116" s="17">
        <v>8411801102701</v>
      </c>
      <c r="G116" s="17">
        <v>18411801102708</v>
      </c>
      <c r="H116" s="81">
        <v>3</v>
      </c>
      <c r="I116" s="72"/>
      <c r="J116" s="146">
        <v>10.576299999999998</v>
      </c>
      <c r="K116" s="179">
        <v>0.05</v>
      </c>
      <c r="L116" s="186">
        <f t="shared" si="3"/>
        <v>10.047484999999998</v>
      </c>
      <c r="M116" s="79"/>
      <c r="N116" s="151">
        <f t="shared" si="4"/>
        <v>0</v>
      </c>
      <c r="O116" s="152">
        <f t="shared" si="5"/>
        <v>0</v>
      </c>
    </row>
    <row r="117" spans="1:15" ht="69.95" customHeight="1" thickBot="1" x14ac:dyDescent="0.3">
      <c r="A117" s="1"/>
      <c r="B117" s="109"/>
      <c r="C117" s="25" t="s">
        <v>224</v>
      </c>
      <c r="D117" s="21" t="s">
        <v>225</v>
      </c>
      <c r="E117" s="190" t="s">
        <v>2190</v>
      </c>
      <c r="F117" s="17">
        <v>8411801102503</v>
      </c>
      <c r="G117" s="17">
        <v>18411801102500</v>
      </c>
      <c r="H117" s="81">
        <v>10</v>
      </c>
      <c r="I117" s="72"/>
      <c r="J117" s="146">
        <v>5.6535500000000001</v>
      </c>
      <c r="K117" s="179">
        <v>0.05</v>
      </c>
      <c r="L117" s="186">
        <f t="shared" si="3"/>
        <v>5.3708724999999999</v>
      </c>
      <c r="M117" s="79"/>
      <c r="N117" s="151">
        <f t="shared" si="4"/>
        <v>0</v>
      </c>
      <c r="O117" s="152">
        <f t="shared" si="5"/>
        <v>0</v>
      </c>
    </row>
    <row r="118" spans="1:15" ht="69.95" customHeight="1" thickBot="1" x14ac:dyDescent="0.3">
      <c r="A118" s="1"/>
      <c r="B118" s="109"/>
      <c r="C118" s="20" t="s">
        <v>226</v>
      </c>
      <c r="D118" s="21" t="s">
        <v>227</v>
      </c>
      <c r="E118" s="190" t="s">
        <v>2190</v>
      </c>
      <c r="F118" s="17">
        <v>8411801221273</v>
      </c>
      <c r="G118" s="17">
        <v>18411801221270</v>
      </c>
      <c r="H118" s="81">
        <v>10</v>
      </c>
      <c r="I118" s="72"/>
      <c r="J118" s="146">
        <v>3.2784499999999999</v>
      </c>
      <c r="K118" s="179">
        <v>0.05</v>
      </c>
      <c r="L118" s="186">
        <f t="shared" si="3"/>
        <v>3.1145274999999999</v>
      </c>
      <c r="M118" s="79"/>
      <c r="N118" s="151">
        <f t="shared" si="4"/>
        <v>0</v>
      </c>
      <c r="O118" s="152">
        <f t="shared" si="5"/>
        <v>0</v>
      </c>
    </row>
    <row r="119" spans="1:15" ht="69.95" customHeight="1" thickBot="1" x14ac:dyDescent="0.3">
      <c r="A119" s="1"/>
      <c r="B119" s="109"/>
      <c r="C119" s="20" t="s">
        <v>228</v>
      </c>
      <c r="D119" s="21" t="s">
        <v>229</v>
      </c>
      <c r="E119" s="190" t="s">
        <v>2190</v>
      </c>
      <c r="F119" s="17">
        <v>8411801103302</v>
      </c>
      <c r="G119" s="17">
        <v>18411801103309</v>
      </c>
      <c r="H119" s="81">
        <v>10</v>
      </c>
      <c r="I119" s="72"/>
      <c r="J119" s="146">
        <v>4.9734999999999996</v>
      </c>
      <c r="K119" s="179">
        <v>0.05</v>
      </c>
      <c r="L119" s="186">
        <f t="shared" si="3"/>
        <v>4.7248249999999992</v>
      </c>
      <c r="M119" s="79"/>
      <c r="N119" s="151">
        <f t="shared" si="4"/>
        <v>0</v>
      </c>
      <c r="O119" s="152">
        <f t="shared" si="5"/>
        <v>0</v>
      </c>
    </row>
    <row r="120" spans="1:15" ht="69.95" customHeight="1" thickBot="1" x14ac:dyDescent="0.3">
      <c r="A120" s="1"/>
      <c r="B120" s="109"/>
      <c r="C120" s="25" t="s">
        <v>230</v>
      </c>
      <c r="D120" s="21" t="s">
        <v>231</v>
      </c>
      <c r="E120" s="190" t="s">
        <v>2190</v>
      </c>
      <c r="F120" s="17">
        <v>8411801102800</v>
      </c>
      <c r="G120" s="17">
        <v>18411801102807</v>
      </c>
      <c r="H120" s="81">
        <v>6</v>
      </c>
      <c r="I120" s="72"/>
      <c r="J120" s="146">
        <v>6.3031499999999996</v>
      </c>
      <c r="K120" s="179">
        <v>0.05</v>
      </c>
      <c r="L120" s="186">
        <f t="shared" si="3"/>
        <v>5.9879924999999989</v>
      </c>
      <c r="M120" s="79"/>
      <c r="N120" s="151">
        <f t="shared" si="4"/>
        <v>0</v>
      </c>
      <c r="O120" s="152">
        <f t="shared" si="5"/>
        <v>0</v>
      </c>
    </row>
    <row r="121" spans="1:15" ht="69.95" customHeight="1" thickBot="1" x14ac:dyDescent="0.3">
      <c r="A121" s="1"/>
      <c r="B121" s="109"/>
      <c r="C121" s="20" t="s">
        <v>232</v>
      </c>
      <c r="D121" s="21" t="s">
        <v>233</v>
      </c>
      <c r="E121" s="190" t="s">
        <v>2190</v>
      </c>
      <c r="F121" s="17">
        <v>8411801103203</v>
      </c>
      <c r="G121" s="17">
        <v>18411801103200</v>
      </c>
      <c r="H121" s="81">
        <v>6</v>
      </c>
      <c r="I121" s="72"/>
      <c r="J121" s="146">
        <v>5.73475</v>
      </c>
      <c r="K121" s="179">
        <v>0.05</v>
      </c>
      <c r="L121" s="186">
        <f t="shared" si="3"/>
        <v>5.4480124999999999</v>
      </c>
      <c r="M121" s="79"/>
      <c r="N121" s="151">
        <f t="shared" si="4"/>
        <v>0</v>
      </c>
      <c r="O121" s="152">
        <f t="shared" si="5"/>
        <v>0</v>
      </c>
    </row>
    <row r="122" spans="1:15" ht="69.95" customHeight="1" thickBot="1" x14ac:dyDescent="0.3">
      <c r="A122" s="1"/>
      <c r="B122" s="109"/>
      <c r="C122" s="20" t="s">
        <v>234</v>
      </c>
      <c r="D122" s="21" t="s">
        <v>235</v>
      </c>
      <c r="E122" s="190" t="s">
        <v>2190</v>
      </c>
      <c r="F122" s="17">
        <v>8411801103265</v>
      </c>
      <c r="G122" s="17">
        <v>18411801103262</v>
      </c>
      <c r="H122" s="81">
        <v>6</v>
      </c>
      <c r="I122" s="72"/>
      <c r="J122" s="146">
        <v>5.73475</v>
      </c>
      <c r="K122" s="179">
        <v>0.05</v>
      </c>
      <c r="L122" s="186">
        <f t="shared" si="3"/>
        <v>5.4480124999999999</v>
      </c>
      <c r="M122" s="79"/>
      <c r="N122" s="151">
        <f t="shared" si="4"/>
        <v>0</v>
      </c>
      <c r="O122" s="152">
        <f t="shared" si="5"/>
        <v>0</v>
      </c>
    </row>
    <row r="123" spans="1:15" ht="69.95" customHeight="1" thickBot="1" x14ac:dyDescent="0.3">
      <c r="A123" s="1"/>
      <c r="B123" s="109"/>
      <c r="C123" s="20" t="s">
        <v>236</v>
      </c>
      <c r="D123" s="21" t="s">
        <v>237</v>
      </c>
      <c r="E123" s="190" t="s">
        <v>2190</v>
      </c>
      <c r="F123" s="17">
        <v>8411801103296</v>
      </c>
      <c r="G123" s="17">
        <v>18411801103293</v>
      </c>
      <c r="H123" s="81">
        <v>6</v>
      </c>
      <c r="I123" s="72"/>
      <c r="J123" s="146">
        <v>5.73475</v>
      </c>
      <c r="K123" s="179">
        <v>0.05</v>
      </c>
      <c r="L123" s="186">
        <f t="shared" si="3"/>
        <v>5.4480124999999999</v>
      </c>
      <c r="M123" s="79"/>
      <c r="N123" s="151">
        <f t="shared" si="4"/>
        <v>0</v>
      </c>
      <c r="O123" s="152">
        <f t="shared" si="5"/>
        <v>0</v>
      </c>
    </row>
    <row r="124" spans="1:15" ht="69.95" customHeight="1" thickBot="1" x14ac:dyDescent="0.3">
      <c r="A124" s="1"/>
      <c r="B124" s="109"/>
      <c r="C124" s="25" t="s">
        <v>238</v>
      </c>
      <c r="D124" s="37" t="s">
        <v>239</v>
      </c>
      <c r="E124" s="190" t="s">
        <v>2190</v>
      </c>
      <c r="F124" s="17">
        <v>8411801228135</v>
      </c>
      <c r="G124" s="17">
        <v>18411801228132</v>
      </c>
      <c r="H124" s="81">
        <v>6</v>
      </c>
      <c r="I124" s="72"/>
      <c r="J124" s="146">
        <v>5.73475</v>
      </c>
      <c r="K124" s="179">
        <v>0.05</v>
      </c>
      <c r="L124" s="186">
        <f t="shared" si="3"/>
        <v>5.4480124999999999</v>
      </c>
      <c r="M124" s="79"/>
      <c r="N124" s="151">
        <f t="shared" si="4"/>
        <v>0</v>
      </c>
      <c r="O124" s="152">
        <f t="shared" si="5"/>
        <v>0</v>
      </c>
    </row>
    <row r="125" spans="1:15" ht="69.95" customHeight="1" thickBot="1" x14ac:dyDescent="0.3">
      <c r="A125" s="1"/>
      <c r="B125" s="109"/>
      <c r="C125" s="20" t="s">
        <v>240</v>
      </c>
      <c r="D125" s="21" t="s">
        <v>241</v>
      </c>
      <c r="E125" s="190" t="s">
        <v>2190</v>
      </c>
      <c r="F125" s="17">
        <v>8411801201657</v>
      </c>
      <c r="G125" s="17">
        <v>18411801201654</v>
      </c>
      <c r="H125" s="81">
        <v>6</v>
      </c>
      <c r="I125" s="72"/>
      <c r="J125" s="146">
        <v>5.73475</v>
      </c>
      <c r="K125" s="179">
        <v>0.05</v>
      </c>
      <c r="L125" s="186">
        <f t="shared" si="3"/>
        <v>5.4480124999999999</v>
      </c>
      <c r="M125" s="79"/>
      <c r="N125" s="151">
        <f t="shared" si="4"/>
        <v>0</v>
      </c>
      <c r="O125" s="152">
        <f t="shared" si="5"/>
        <v>0</v>
      </c>
    </row>
    <row r="126" spans="1:15" ht="69.95" customHeight="1" thickBot="1" x14ac:dyDescent="0.3">
      <c r="A126" s="1"/>
      <c r="B126" s="109"/>
      <c r="C126" s="20" t="s">
        <v>242</v>
      </c>
      <c r="D126" s="21" t="s">
        <v>243</v>
      </c>
      <c r="E126" s="190" t="s">
        <v>2190</v>
      </c>
      <c r="F126" s="17">
        <v>8411801226261</v>
      </c>
      <c r="G126" s="17">
        <v>18411801226268</v>
      </c>
      <c r="H126" s="81">
        <v>6</v>
      </c>
      <c r="I126" s="72"/>
      <c r="J126" s="146">
        <v>5.7854999999999999</v>
      </c>
      <c r="K126" s="179">
        <v>0.05</v>
      </c>
      <c r="L126" s="186">
        <f t="shared" si="3"/>
        <v>5.4962249999999999</v>
      </c>
      <c r="M126" s="79"/>
      <c r="N126" s="151">
        <f t="shared" si="4"/>
        <v>0</v>
      </c>
      <c r="O126" s="152">
        <f t="shared" si="5"/>
        <v>0</v>
      </c>
    </row>
    <row r="127" spans="1:15" ht="69.95" customHeight="1" thickBot="1" x14ac:dyDescent="0.3">
      <c r="A127" s="1"/>
      <c r="B127" s="109"/>
      <c r="C127" s="20" t="s">
        <v>244</v>
      </c>
      <c r="D127" s="21" t="s">
        <v>245</v>
      </c>
      <c r="E127" s="190" t="s">
        <v>2190</v>
      </c>
      <c r="F127" s="17">
        <v>8411801230169</v>
      </c>
      <c r="G127" s="17">
        <v>18411801230166</v>
      </c>
      <c r="H127" s="81">
        <v>6</v>
      </c>
      <c r="I127" s="72"/>
      <c r="J127" s="146">
        <v>5.7854999999999999</v>
      </c>
      <c r="K127" s="179">
        <v>0.05</v>
      </c>
      <c r="L127" s="186">
        <f t="shared" si="3"/>
        <v>5.4962249999999999</v>
      </c>
      <c r="M127" s="79"/>
      <c r="N127" s="151">
        <f t="shared" si="4"/>
        <v>0</v>
      </c>
      <c r="O127" s="152">
        <f t="shared" si="5"/>
        <v>0</v>
      </c>
    </row>
    <row r="128" spans="1:15" ht="69.95" customHeight="1" thickBot="1" x14ac:dyDescent="0.3">
      <c r="A128" s="1"/>
      <c r="B128" s="109"/>
      <c r="C128" s="20" t="s">
        <v>246</v>
      </c>
      <c r="D128" s="21" t="s">
        <v>247</v>
      </c>
      <c r="E128" s="190" t="s">
        <v>2190</v>
      </c>
      <c r="F128" s="17">
        <v>8411801230107</v>
      </c>
      <c r="G128" s="17">
        <v>18411801230104</v>
      </c>
      <c r="H128" s="81">
        <v>6</v>
      </c>
      <c r="I128" s="72"/>
      <c r="J128" s="146">
        <v>5.7854999999999999</v>
      </c>
      <c r="K128" s="179">
        <v>0.05</v>
      </c>
      <c r="L128" s="186">
        <f t="shared" si="3"/>
        <v>5.4962249999999999</v>
      </c>
      <c r="M128" s="79"/>
      <c r="N128" s="151">
        <f t="shared" si="4"/>
        <v>0</v>
      </c>
      <c r="O128" s="152">
        <f t="shared" si="5"/>
        <v>0</v>
      </c>
    </row>
    <row r="129" spans="1:15" ht="69.95" customHeight="1" thickBot="1" x14ac:dyDescent="0.3">
      <c r="A129" s="1"/>
      <c r="B129" s="109"/>
      <c r="C129" s="20" t="s">
        <v>248</v>
      </c>
      <c r="D129" s="21" t="s">
        <v>249</v>
      </c>
      <c r="E129" s="190" t="s">
        <v>2190</v>
      </c>
      <c r="F129" s="17">
        <v>8411801230121</v>
      </c>
      <c r="G129" s="17">
        <v>18411801230128</v>
      </c>
      <c r="H129" s="81">
        <v>4</v>
      </c>
      <c r="I129" s="72"/>
      <c r="J129" s="146">
        <v>6.5771999999999995</v>
      </c>
      <c r="K129" s="179">
        <v>0.05</v>
      </c>
      <c r="L129" s="186">
        <f t="shared" si="3"/>
        <v>6.2483399999999989</v>
      </c>
      <c r="M129" s="79"/>
      <c r="N129" s="151">
        <f t="shared" si="4"/>
        <v>0</v>
      </c>
      <c r="O129" s="152">
        <f t="shared" si="5"/>
        <v>0</v>
      </c>
    </row>
    <row r="130" spans="1:15" ht="69.95" customHeight="1" thickBot="1" x14ac:dyDescent="0.3">
      <c r="A130" s="1"/>
      <c r="B130" s="109"/>
      <c r="C130" s="20" t="s">
        <v>250</v>
      </c>
      <c r="D130" s="21" t="s">
        <v>251</v>
      </c>
      <c r="E130" s="190" t="s">
        <v>2190</v>
      </c>
      <c r="F130" s="17">
        <v>8411801235706</v>
      </c>
      <c r="G130" s="17">
        <v>18411801235703</v>
      </c>
      <c r="H130" s="81">
        <v>5</v>
      </c>
      <c r="I130" s="72"/>
      <c r="J130" s="146">
        <v>5.7854999999999999</v>
      </c>
      <c r="K130" s="179">
        <v>0.05</v>
      </c>
      <c r="L130" s="186">
        <f t="shared" si="3"/>
        <v>5.4962249999999999</v>
      </c>
      <c r="M130" s="79"/>
      <c r="N130" s="151">
        <f t="shared" si="4"/>
        <v>0</v>
      </c>
      <c r="O130" s="152">
        <f t="shared" si="5"/>
        <v>0</v>
      </c>
    </row>
    <row r="131" spans="1:15" ht="69.95" customHeight="1" thickBot="1" x14ac:dyDescent="0.3">
      <c r="A131" s="1"/>
      <c r="B131" s="109"/>
      <c r="C131" s="31" t="s">
        <v>252</v>
      </c>
      <c r="D131" s="32" t="s">
        <v>253</v>
      </c>
      <c r="E131" s="190" t="s">
        <v>2190</v>
      </c>
      <c r="F131" s="26">
        <v>8411801223550</v>
      </c>
      <c r="G131" s="26">
        <v>18411801223557</v>
      </c>
      <c r="H131" s="81">
        <v>4</v>
      </c>
      <c r="I131" s="72" t="s">
        <v>100</v>
      </c>
      <c r="J131" s="146">
        <v>13.631449999999999</v>
      </c>
      <c r="K131" s="179">
        <v>0.05</v>
      </c>
      <c r="L131" s="186">
        <f t="shared" si="3"/>
        <v>12.949877499999999</v>
      </c>
      <c r="M131" s="79"/>
      <c r="N131" s="151">
        <f t="shared" si="4"/>
        <v>0</v>
      </c>
      <c r="O131" s="152">
        <f t="shared" si="5"/>
        <v>0</v>
      </c>
    </row>
    <row r="132" spans="1:15" ht="69.95" customHeight="1" thickBot="1" x14ac:dyDescent="0.3">
      <c r="A132" s="1"/>
      <c r="B132" s="109"/>
      <c r="C132" s="20" t="s">
        <v>254</v>
      </c>
      <c r="D132" s="21" t="s">
        <v>255</v>
      </c>
      <c r="E132" s="190" t="s">
        <v>2190</v>
      </c>
      <c r="F132" s="17">
        <v>8411801212431</v>
      </c>
      <c r="G132" s="17">
        <v>18411801212438</v>
      </c>
      <c r="H132" s="81">
        <v>2</v>
      </c>
      <c r="I132" s="72"/>
      <c r="J132" s="146">
        <v>21.213499999999996</v>
      </c>
      <c r="K132" s="179">
        <v>0.05</v>
      </c>
      <c r="L132" s="186">
        <f t="shared" si="3"/>
        <v>20.152824999999996</v>
      </c>
      <c r="M132" s="79"/>
      <c r="N132" s="151">
        <f t="shared" si="4"/>
        <v>0</v>
      </c>
      <c r="O132" s="152">
        <f t="shared" si="5"/>
        <v>0</v>
      </c>
    </row>
    <row r="133" spans="1:15" ht="69.95" customHeight="1" thickBot="1" x14ac:dyDescent="0.3">
      <c r="A133" s="1"/>
      <c r="B133" s="109"/>
      <c r="C133" s="20" t="s">
        <v>256</v>
      </c>
      <c r="D133" s="21" t="s">
        <v>257</v>
      </c>
      <c r="E133" s="190" t="s">
        <v>2190</v>
      </c>
      <c r="F133" s="17">
        <v>8411801212448</v>
      </c>
      <c r="G133" s="17">
        <v>18411801212445</v>
      </c>
      <c r="H133" s="81">
        <v>4</v>
      </c>
      <c r="I133" s="72"/>
      <c r="J133" s="146">
        <v>12.585999999999999</v>
      </c>
      <c r="K133" s="179">
        <v>0.05</v>
      </c>
      <c r="L133" s="186">
        <f t="shared" si="3"/>
        <v>11.956699999999998</v>
      </c>
      <c r="M133" s="79"/>
      <c r="N133" s="151">
        <f t="shared" si="4"/>
        <v>0</v>
      </c>
      <c r="O133" s="152">
        <f t="shared" si="5"/>
        <v>0</v>
      </c>
    </row>
    <row r="134" spans="1:15" ht="69.95" customHeight="1" thickBot="1" x14ac:dyDescent="0.3">
      <c r="A134" s="1"/>
      <c r="B134" s="109"/>
      <c r="C134" s="20" t="s">
        <v>258</v>
      </c>
      <c r="D134" s="21" t="s">
        <v>259</v>
      </c>
      <c r="E134" s="190" t="s">
        <v>2190</v>
      </c>
      <c r="F134" s="17">
        <v>8411801212455</v>
      </c>
      <c r="G134" s="17">
        <v>18411801212452</v>
      </c>
      <c r="H134" s="81">
        <v>6</v>
      </c>
      <c r="I134" s="72"/>
      <c r="J134" s="146">
        <v>3.6742999999999997</v>
      </c>
      <c r="K134" s="179">
        <v>0.05</v>
      </c>
      <c r="L134" s="186">
        <f t="shared" si="3"/>
        <v>3.4905849999999994</v>
      </c>
      <c r="M134" s="79"/>
      <c r="N134" s="151">
        <f t="shared" si="4"/>
        <v>0</v>
      </c>
      <c r="O134" s="152">
        <f t="shared" si="5"/>
        <v>0</v>
      </c>
    </row>
    <row r="135" spans="1:15" ht="69.95" customHeight="1" thickBot="1" x14ac:dyDescent="0.3">
      <c r="A135" s="1"/>
      <c r="B135" s="109"/>
      <c r="C135" s="20" t="s">
        <v>260</v>
      </c>
      <c r="D135" s="21" t="s">
        <v>261</v>
      </c>
      <c r="E135" s="190" t="s">
        <v>2190</v>
      </c>
      <c r="F135" s="17">
        <v>8411801140109</v>
      </c>
      <c r="G135" s="17">
        <v>18411801140106</v>
      </c>
      <c r="H135" s="81">
        <v>12</v>
      </c>
      <c r="I135" s="72"/>
      <c r="J135" s="146">
        <v>1.5427999999999999</v>
      </c>
      <c r="K135" s="179">
        <v>0.05</v>
      </c>
      <c r="L135" s="186">
        <f t="shared" si="3"/>
        <v>1.46566</v>
      </c>
      <c r="M135" s="79"/>
      <c r="N135" s="151">
        <f t="shared" si="4"/>
        <v>0</v>
      </c>
      <c r="O135" s="152">
        <f t="shared" si="5"/>
        <v>0</v>
      </c>
    </row>
    <row r="136" spans="1:15" ht="69.95" customHeight="1" thickBot="1" x14ac:dyDescent="0.3">
      <c r="A136" s="1"/>
      <c r="B136" s="109"/>
      <c r="C136" s="20" t="s">
        <v>262</v>
      </c>
      <c r="D136" s="21" t="s">
        <v>263</v>
      </c>
      <c r="E136" s="190" t="s">
        <v>2190</v>
      </c>
      <c r="F136" s="17">
        <v>8411801140307</v>
      </c>
      <c r="G136" s="17">
        <v>18411801140304</v>
      </c>
      <c r="H136" s="81">
        <v>12</v>
      </c>
      <c r="I136" s="72"/>
      <c r="J136" s="146">
        <v>2.2126999999999999</v>
      </c>
      <c r="K136" s="179">
        <v>0.05</v>
      </c>
      <c r="L136" s="186">
        <f t="shared" si="3"/>
        <v>2.1020649999999996</v>
      </c>
      <c r="M136" s="79"/>
      <c r="N136" s="151">
        <f t="shared" si="4"/>
        <v>0</v>
      </c>
      <c r="O136" s="152">
        <f t="shared" si="5"/>
        <v>0</v>
      </c>
    </row>
    <row r="137" spans="1:15" ht="69.95" customHeight="1" thickBot="1" x14ac:dyDescent="0.3">
      <c r="A137" s="1"/>
      <c r="B137" s="109"/>
      <c r="C137" s="20" t="s">
        <v>264</v>
      </c>
      <c r="D137" s="21" t="s">
        <v>265</v>
      </c>
      <c r="E137" s="190" t="s">
        <v>2190</v>
      </c>
      <c r="F137" s="17">
        <v>8411801140505</v>
      </c>
      <c r="G137" s="17">
        <v>18411801140502</v>
      </c>
      <c r="H137" s="81">
        <v>12</v>
      </c>
      <c r="I137" s="72"/>
      <c r="J137" s="146">
        <v>3.2277</v>
      </c>
      <c r="K137" s="179">
        <v>0.05</v>
      </c>
      <c r="L137" s="186">
        <f t="shared" si="3"/>
        <v>3.0663149999999999</v>
      </c>
      <c r="M137" s="79"/>
      <c r="N137" s="151">
        <f t="shared" si="4"/>
        <v>0</v>
      </c>
      <c r="O137" s="152">
        <f t="shared" si="5"/>
        <v>0</v>
      </c>
    </row>
    <row r="138" spans="1:15" ht="47.25" customHeight="1" thickBot="1" x14ac:dyDescent="0.3">
      <c r="A138" s="1"/>
      <c r="B138" s="166"/>
      <c r="C138" s="158" t="s">
        <v>266</v>
      </c>
      <c r="D138" s="159" t="s">
        <v>267</v>
      </c>
      <c r="E138" s="191" t="s">
        <v>2149</v>
      </c>
      <c r="F138" s="160">
        <v>8411801214572</v>
      </c>
      <c r="G138" s="160">
        <v>18411801214579</v>
      </c>
      <c r="H138" s="161">
        <v>4</v>
      </c>
      <c r="I138" s="162"/>
      <c r="J138" s="163">
        <v>7.0948499999999992</v>
      </c>
      <c r="K138" s="180">
        <v>0.05</v>
      </c>
      <c r="L138" s="187">
        <f t="shared" si="3"/>
        <v>6.7401074999999988</v>
      </c>
      <c r="M138" s="197"/>
      <c r="N138" s="164">
        <f t="shared" si="4"/>
        <v>0</v>
      </c>
      <c r="O138" s="165">
        <f t="shared" si="5"/>
        <v>0</v>
      </c>
    </row>
    <row r="139" spans="1:15" ht="47.25" customHeight="1" thickBot="1" x14ac:dyDescent="0.3">
      <c r="A139" s="1"/>
      <c r="B139" s="69"/>
      <c r="C139" s="20" t="s">
        <v>268</v>
      </c>
      <c r="D139" s="21" t="s">
        <v>269</v>
      </c>
      <c r="E139" s="190" t="s">
        <v>2190</v>
      </c>
      <c r="F139" s="17">
        <v>8411801227336</v>
      </c>
      <c r="G139" s="17">
        <v>18411801227333</v>
      </c>
      <c r="H139" s="81">
        <v>6</v>
      </c>
      <c r="I139" s="72"/>
      <c r="J139" s="146">
        <v>3.4915999999999996</v>
      </c>
      <c r="K139" s="179">
        <v>0.05</v>
      </c>
      <c r="L139" s="186">
        <f t="shared" si="3"/>
        <v>3.3170199999999994</v>
      </c>
      <c r="M139" s="79"/>
      <c r="N139" s="151">
        <f t="shared" si="4"/>
        <v>0</v>
      </c>
      <c r="O139" s="152">
        <f t="shared" si="5"/>
        <v>0</v>
      </c>
    </row>
    <row r="140" spans="1:15" ht="41.45" customHeight="1" thickBot="1" x14ac:dyDescent="0.3">
      <c r="A140" s="1"/>
      <c r="B140" s="109"/>
      <c r="C140" s="20" t="s">
        <v>270</v>
      </c>
      <c r="D140" s="21" t="s">
        <v>271</v>
      </c>
      <c r="E140" s="190" t="s">
        <v>2190</v>
      </c>
      <c r="F140" s="17">
        <v>8411801218129</v>
      </c>
      <c r="G140" s="17">
        <v>18411801218126</v>
      </c>
      <c r="H140" s="81">
        <v>12</v>
      </c>
      <c r="I140" s="72"/>
      <c r="J140" s="146">
        <v>2.7506499999999998</v>
      </c>
      <c r="K140" s="179">
        <v>0.05</v>
      </c>
      <c r="L140" s="186">
        <f t="shared" si="3"/>
        <v>2.6131174999999995</v>
      </c>
      <c r="M140" s="79"/>
      <c r="N140" s="151">
        <f t="shared" si="4"/>
        <v>0</v>
      </c>
      <c r="O140" s="152">
        <f t="shared" si="5"/>
        <v>0</v>
      </c>
    </row>
    <row r="141" spans="1:15" ht="50.1" customHeight="1" thickBot="1" x14ac:dyDescent="0.3">
      <c r="A141" s="1"/>
      <c r="B141" s="109"/>
      <c r="C141" s="20" t="s">
        <v>272</v>
      </c>
      <c r="D141" s="21" t="s">
        <v>273</v>
      </c>
      <c r="E141" s="190" t="s">
        <v>2190</v>
      </c>
      <c r="F141" s="17">
        <v>8411801223697</v>
      </c>
      <c r="G141" s="17">
        <v>18411801223694</v>
      </c>
      <c r="H141" s="81">
        <v>12</v>
      </c>
      <c r="I141" s="72"/>
      <c r="J141" s="146">
        <v>3.0145499999999998</v>
      </c>
      <c r="K141" s="179">
        <v>0.05</v>
      </c>
      <c r="L141" s="186">
        <f t="shared" si="3"/>
        <v>2.8638224999999995</v>
      </c>
      <c r="M141" s="79"/>
      <c r="N141" s="151">
        <f t="shared" si="4"/>
        <v>0</v>
      </c>
      <c r="O141" s="152">
        <f t="shared" si="5"/>
        <v>0</v>
      </c>
    </row>
    <row r="142" spans="1:15" ht="50.1" customHeight="1" thickBot="1" x14ac:dyDescent="0.3">
      <c r="A142" s="1"/>
      <c r="B142" s="109"/>
      <c r="C142" s="20" t="s">
        <v>274</v>
      </c>
      <c r="D142" s="21" t="s">
        <v>275</v>
      </c>
      <c r="E142" s="190" t="s">
        <v>2190</v>
      </c>
      <c r="F142" s="17">
        <v>8411801218235</v>
      </c>
      <c r="G142" s="17">
        <v>18411801218232</v>
      </c>
      <c r="H142" s="81">
        <v>12</v>
      </c>
      <c r="I142" s="72"/>
      <c r="J142" s="146">
        <v>1.4615999999999998</v>
      </c>
      <c r="K142" s="179">
        <v>0.05</v>
      </c>
      <c r="L142" s="186">
        <f t="shared" ref="L142:L205" si="6">J142*(1-K142)</f>
        <v>1.3885199999999998</v>
      </c>
      <c r="M142" s="79"/>
      <c r="N142" s="151">
        <f t="shared" ref="N142:N205" si="7">M142*H142</f>
        <v>0</v>
      </c>
      <c r="O142" s="152">
        <f t="shared" ref="O142:O205" si="8">N142*L142</f>
        <v>0</v>
      </c>
    </row>
    <row r="143" spans="1:15" ht="50.1" customHeight="1" thickBot="1" x14ac:dyDescent="0.3">
      <c r="A143" s="1"/>
      <c r="B143" s="109"/>
      <c r="C143" s="20" t="s">
        <v>276</v>
      </c>
      <c r="D143" s="21" t="s">
        <v>277</v>
      </c>
      <c r="E143" s="190" t="s">
        <v>2190</v>
      </c>
      <c r="F143" s="17">
        <v>8411801218440</v>
      </c>
      <c r="G143" s="17">
        <v>18411801218447</v>
      </c>
      <c r="H143" s="81">
        <v>12</v>
      </c>
      <c r="I143" s="72"/>
      <c r="J143" s="146">
        <v>2.1517999999999997</v>
      </c>
      <c r="K143" s="179">
        <v>0.05</v>
      </c>
      <c r="L143" s="186">
        <f t="shared" si="6"/>
        <v>2.0442099999999996</v>
      </c>
      <c r="M143" s="79"/>
      <c r="N143" s="151">
        <f t="shared" si="7"/>
        <v>0</v>
      </c>
      <c r="O143" s="152">
        <f t="shared" si="8"/>
        <v>0</v>
      </c>
    </row>
    <row r="144" spans="1:15" ht="50.1" customHeight="1" thickBot="1" x14ac:dyDescent="0.3">
      <c r="A144" s="1"/>
      <c r="B144" s="109"/>
      <c r="C144" s="20" t="s">
        <v>278</v>
      </c>
      <c r="D144" s="21" t="s">
        <v>279</v>
      </c>
      <c r="E144" s="190" t="s">
        <v>2190</v>
      </c>
      <c r="F144" s="17">
        <v>8411801218464</v>
      </c>
      <c r="G144" s="17">
        <v>18411801218461</v>
      </c>
      <c r="H144" s="81">
        <v>12</v>
      </c>
      <c r="I144" s="72"/>
      <c r="J144" s="146">
        <v>1.2890499999999998</v>
      </c>
      <c r="K144" s="179">
        <v>0.05</v>
      </c>
      <c r="L144" s="186">
        <f t="shared" si="6"/>
        <v>1.2245974999999998</v>
      </c>
      <c r="M144" s="79"/>
      <c r="N144" s="151">
        <f t="shared" si="7"/>
        <v>0</v>
      </c>
      <c r="O144" s="152">
        <f t="shared" si="8"/>
        <v>0</v>
      </c>
    </row>
    <row r="145" spans="1:15" ht="69.95" customHeight="1" thickBot="1" x14ac:dyDescent="0.3">
      <c r="A145" s="1"/>
      <c r="B145" s="69"/>
      <c r="C145" s="31" t="s">
        <v>280</v>
      </c>
      <c r="D145" s="32" t="s">
        <v>281</v>
      </c>
      <c r="E145" s="190" t="s">
        <v>2190</v>
      </c>
      <c r="F145" s="26">
        <v>8411801209974</v>
      </c>
      <c r="G145" s="26">
        <v>18411801209971</v>
      </c>
      <c r="H145" s="81">
        <v>3</v>
      </c>
      <c r="I145" s="72" t="s">
        <v>100</v>
      </c>
      <c r="J145" s="146">
        <v>5.8057999999999996</v>
      </c>
      <c r="K145" s="179">
        <v>0.05</v>
      </c>
      <c r="L145" s="186">
        <f t="shared" si="6"/>
        <v>5.515509999999999</v>
      </c>
      <c r="M145" s="79"/>
      <c r="N145" s="151">
        <f t="shared" si="7"/>
        <v>0</v>
      </c>
      <c r="O145" s="152">
        <f t="shared" si="8"/>
        <v>0</v>
      </c>
    </row>
    <row r="146" spans="1:15" ht="69.95" customHeight="1" thickBot="1" x14ac:dyDescent="0.3">
      <c r="A146" s="1"/>
      <c r="B146" s="69"/>
      <c r="C146" s="31" t="s">
        <v>282</v>
      </c>
      <c r="D146" s="32" t="s">
        <v>283</v>
      </c>
      <c r="E146" s="190" t="s">
        <v>2190</v>
      </c>
      <c r="F146" s="26">
        <v>8411801210000</v>
      </c>
      <c r="G146" s="26">
        <v>18411801210007</v>
      </c>
      <c r="H146" s="81">
        <v>5</v>
      </c>
      <c r="I146" s="72" t="s">
        <v>100</v>
      </c>
      <c r="J146" s="146">
        <v>13.7837</v>
      </c>
      <c r="K146" s="179">
        <v>0.05</v>
      </c>
      <c r="L146" s="186">
        <f t="shared" si="6"/>
        <v>13.094514999999999</v>
      </c>
      <c r="M146" s="79"/>
      <c r="N146" s="151">
        <f t="shared" si="7"/>
        <v>0</v>
      </c>
      <c r="O146" s="152">
        <f t="shared" si="8"/>
        <v>0</v>
      </c>
    </row>
    <row r="147" spans="1:15" ht="69.95" customHeight="1" thickBot="1" x14ac:dyDescent="0.3">
      <c r="A147" s="1"/>
      <c r="B147" s="69"/>
      <c r="C147" s="31" t="s">
        <v>284</v>
      </c>
      <c r="D147" s="32" t="s">
        <v>285</v>
      </c>
      <c r="E147" s="190" t="s">
        <v>2190</v>
      </c>
      <c r="F147" s="26">
        <v>8411801228074</v>
      </c>
      <c r="G147" s="26">
        <v>18411801228071</v>
      </c>
      <c r="H147" s="81">
        <v>3</v>
      </c>
      <c r="I147" s="72" t="s">
        <v>83</v>
      </c>
      <c r="J147" s="146">
        <v>7.2369499999999993</v>
      </c>
      <c r="K147" s="179">
        <v>0.05</v>
      </c>
      <c r="L147" s="186">
        <f t="shared" si="6"/>
        <v>6.8751024999999988</v>
      </c>
      <c r="M147" s="79"/>
      <c r="N147" s="151">
        <f t="shared" si="7"/>
        <v>0</v>
      </c>
      <c r="O147" s="152">
        <f t="shared" si="8"/>
        <v>0</v>
      </c>
    </row>
    <row r="148" spans="1:15" ht="69.95" customHeight="1" thickBot="1" x14ac:dyDescent="0.3">
      <c r="A148" s="1"/>
      <c r="B148" s="69"/>
      <c r="C148" s="83" t="s">
        <v>286</v>
      </c>
      <c r="D148" s="84" t="s">
        <v>287</v>
      </c>
      <c r="E148" s="190" t="s">
        <v>2190</v>
      </c>
      <c r="F148" s="17">
        <v>8411801237472</v>
      </c>
      <c r="G148" s="17">
        <v>18411801237479</v>
      </c>
      <c r="H148" s="81">
        <v>4</v>
      </c>
      <c r="I148" s="72"/>
      <c r="J148" s="146">
        <v>13.377699999999999</v>
      </c>
      <c r="K148" s="179">
        <v>0.05</v>
      </c>
      <c r="L148" s="186">
        <f t="shared" si="6"/>
        <v>12.708814999999998</v>
      </c>
      <c r="M148" s="79"/>
      <c r="N148" s="151">
        <f t="shared" si="7"/>
        <v>0</v>
      </c>
      <c r="O148" s="152">
        <f t="shared" si="8"/>
        <v>0</v>
      </c>
    </row>
    <row r="149" spans="1:15" ht="69.95" customHeight="1" thickBot="1" x14ac:dyDescent="0.3">
      <c r="A149" s="1"/>
      <c r="B149" s="69"/>
      <c r="C149" s="83" t="s">
        <v>288</v>
      </c>
      <c r="D149" s="84" t="s">
        <v>289</v>
      </c>
      <c r="E149" s="190" t="s">
        <v>2190</v>
      </c>
      <c r="F149" s="17">
        <v>8411801237465</v>
      </c>
      <c r="G149" s="17">
        <v>18411801237462</v>
      </c>
      <c r="H149" s="81">
        <v>4</v>
      </c>
      <c r="I149" s="72"/>
      <c r="J149" s="146">
        <v>13.377699999999999</v>
      </c>
      <c r="K149" s="179">
        <v>0.05</v>
      </c>
      <c r="L149" s="186">
        <f t="shared" si="6"/>
        <v>12.708814999999998</v>
      </c>
      <c r="M149" s="79"/>
      <c r="N149" s="151">
        <f t="shared" si="7"/>
        <v>0</v>
      </c>
      <c r="O149" s="152">
        <f t="shared" si="8"/>
        <v>0</v>
      </c>
    </row>
    <row r="150" spans="1:15" ht="69.95" customHeight="1" thickBot="1" x14ac:dyDescent="0.3">
      <c r="A150" s="1"/>
      <c r="B150" s="69"/>
      <c r="C150" s="83" t="s">
        <v>290</v>
      </c>
      <c r="D150" s="84" t="s">
        <v>291</v>
      </c>
      <c r="E150" s="190" t="s">
        <v>2190</v>
      </c>
      <c r="F150" s="17">
        <v>8411801237755</v>
      </c>
      <c r="G150" s="17">
        <v>18411801237752</v>
      </c>
      <c r="H150" s="81">
        <v>6</v>
      </c>
      <c r="I150" s="72"/>
      <c r="J150" s="146">
        <v>8.911699999999998</v>
      </c>
      <c r="K150" s="179">
        <v>0.05</v>
      </c>
      <c r="L150" s="186">
        <f t="shared" si="6"/>
        <v>8.4661149999999985</v>
      </c>
      <c r="M150" s="79"/>
      <c r="N150" s="151">
        <f t="shared" si="7"/>
        <v>0</v>
      </c>
      <c r="O150" s="152">
        <f t="shared" si="8"/>
        <v>0</v>
      </c>
    </row>
    <row r="151" spans="1:15" ht="69.95" customHeight="1" thickBot="1" x14ac:dyDescent="0.3">
      <c r="A151" s="1"/>
      <c r="B151" s="69"/>
      <c r="C151" s="83" t="s">
        <v>292</v>
      </c>
      <c r="D151" s="84" t="s">
        <v>293</v>
      </c>
      <c r="E151" s="190" t="s">
        <v>2190</v>
      </c>
      <c r="F151" s="17">
        <v>8411801237748</v>
      </c>
      <c r="G151" s="17">
        <v>18411801237745</v>
      </c>
      <c r="H151" s="81">
        <v>6</v>
      </c>
      <c r="I151" s="72"/>
      <c r="J151" s="146">
        <v>8.911699999999998</v>
      </c>
      <c r="K151" s="179">
        <v>0.05</v>
      </c>
      <c r="L151" s="186">
        <f t="shared" si="6"/>
        <v>8.4661149999999985</v>
      </c>
      <c r="M151" s="79"/>
      <c r="N151" s="151">
        <f t="shared" si="7"/>
        <v>0</v>
      </c>
      <c r="O151" s="152">
        <f t="shared" si="8"/>
        <v>0</v>
      </c>
    </row>
    <row r="152" spans="1:15" ht="69.95" customHeight="1" thickBot="1" x14ac:dyDescent="0.3">
      <c r="A152" s="1"/>
      <c r="B152" s="69"/>
      <c r="C152" s="83" t="s">
        <v>294</v>
      </c>
      <c r="D152" s="84" t="s">
        <v>295</v>
      </c>
      <c r="E152" s="190" t="s">
        <v>2190</v>
      </c>
      <c r="F152" s="17">
        <v>8411801237762</v>
      </c>
      <c r="G152" s="17">
        <v>18411801237769</v>
      </c>
      <c r="H152" s="81">
        <v>6</v>
      </c>
      <c r="I152" s="72"/>
      <c r="J152" s="146">
        <v>5.8869999999999996</v>
      </c>
      <c r="K152" s="179">
        <v>0.05</v>
      </c>
      <c r="L152" s="186">
        <f t="shared" si="6"/>
        <v>5.592649999999999</v>
      </c>
      <c r="M152" s="79"/>
      <c r="N152" s="151">
        <f t="shared" si="7"/>
        <v>0</v>
      </c>
      <c r="O152" s="152">
        <f t="shared" si="8"/>
        <v>0</v>
      </c>
    </row>
    <row r="153" spans="1:15" ht="69.95" customHeight="1" thickBot="1" x14ac:dyDescent="0.3">
      <c r="A153" s="1"/>
      <c r="B153" s="69"/>
      <c r="C153" s="83" t="s">
        <v>296</v>
      </c>
      <c r="D153" s="84" t="s">
        <v>297</v>
      </c>
      <c r="E153" s="190" t="s">
        <v>2190</v>
      </c>
      <c r="F153" s="17">
        <v>8411801237779</v>
      </c>
      <c r="G153" s="17">
        <v>18411801237776</v>
      </c>
      <c r="H153" s="81">
        <v>6</v>
      </c>
      <c r="I153" s="72"/>
      <c r="J153" s="146">
        <v>5.8869999999999996</v>
      </c>
      <c r="K153" s="179">
        <v>0.05</v>
      </c>
      <c r="L153" s="186">
        <f t="shared" si="6"/>
        <v>5.592649999999999</v>
      </c>
      <c r="M153" s="79"/>
      <c r="N153" s="151">
        <f t="shared" si="7"/>
        <v>0</v>
      </c>
      <c r="O153" s="152">
        <f t="shared" si="8"/>
        <v>0</v>
      </c>
    </row>
    <row r="154" spans="1:15" ht="69.95" customHeight="1" thickBot="1" x14ac:dyDescent="0.3">
      <c r="A154" s="1"/>
      <c r="B154" s="69"/>
      <c r="C154" s="83" t="s">
        <v>298</v>
      </c>
      <c r="D154" s="84" t="s">
        <v>299</v>
      </c>
      <c r="E154" s="190" t="s">
        <v>2190</v>
      </c>
      <c r="F154" s="17">
        <v>8411801237786</v>
      </c>
      <c r="G154" s="17">
        <v>18411801237783</v>
      </c>
      <c r="H154" s="81">
        <v>6</v>
      </c>
      <c r="I154" s="72"/>
      <c r="J154" s="146">
        <v>4.4660000000000002</v>
      </c>
      <c r="K154" s="179">
        <v>0.05</v>
      </c>
      <c r="L154" s="186">
        <f t="shared" si="6"/>
        <v>4.2427000000000001</v>
      </c>
      <c r="M154" s="79"/>
      <c r="N154" s="151">
        <f t="shared" si="7"/>
        <v>0</v>
      </c>
      <c r="O154" s="152">
        <f t="shared" si="8"/>
        <v>0</v>
      </c>
    </row>
    <row r="155" spans="1:15" ht="69.95" customHeight="1" thickBot="1" x14ac:dyDescent="0.3">
      <c r="A155" s="1"/>
      <c r="B155" s="69"/>
      <c r="C155" s="83" t="s">
        <v>300</v>
      </c>
      <c r="D155" s="84" t="s">
        <v>301</v>
      </c>
      <c r="E155" s="190" t="s">
        <v>2190</v>
      </c>
      <c r="F155" s="17">
        <v>8411801237793</v>
      </c>
      <c r="G155" s="17">
        <v>18411801237790</v>
      </c>
      <c r="H155" s="81">
        <v>6</v>
      </c>
      <c r="I155" s="72"/>
      <c r="J155" s="146">
        <v>4.4660000000000002</v>
      </c>
      <c r="K155" s="179">
        <v>0.05</v>
      </c>
      <c r="L155" s="186">
        <f t="shared" si="6"/>
        <v>4.2427000000000001</v>
      </c>
      <c r="M155" s="79"/>
      <c r="N155" s="151">
        <f t="shared" si="7"/>
        <v>0</v>
      </c>
      <c r="O155" s="152">
        <f t="shared" si="8"/>
        <v>0</v>
      </c>
    </row>
    <row r="156" spans="1:15" ht="69.95" customHeight="1" thickBot="1" x14ac:dyDescent="0.3">
      <c r="A156" s="1"/>
      <c r="B156" s="69"/>
      <c r="C156" s="83" t="s">
        <v>302</v>
      </c>
      <c r="D156" s="84" t="s">
        <v>303</v>
      </c>
      <c r="E156" s="190" t="s">
        <v>2190</v>
      </c>
      <c r="F156" s="17">
        <v>8411801237380</v>
      </c>
      <c r="G156" s="17">
        <v>18411801237387</v>
      </c>
      <c r="H156" s="81">
        <v>6</v>
      </c>
      <c r="I156" s="72"/>
      <c r="J156" s="146">
        <v>1.7762499999999999</v>
      </c>
      <c r="K156" s="179">
        <v>0.05</v>
      </c>
      <c r="L156" s="186">
        <f t="shared" si="6"/>
        <v>1.6874374999999997</v>
      </c>
      <c r="M156" s="79"/>
      <c r="N156" s="151">
        <f t="shared" si="7"/>
        <v>0</v>
      </c>
      <c r="O156" s="152">
        <f t="shared" si="8"/>
        <v>0</v>
      </c>
    </row>
    <row r="157" spans="1:15" ht="69.95" customHeight="1" thickBot="1" x14ac:dyDescent="0.3">
      <c r="A157" s="1"/>
      <c r="B157" s="69"/>
      <c r="C157" s="83" t="s">
        <v>304</v>
      </c>
      <c r="D157" s="84" t="s">
        <v>305</v>
      </c>
      <c r="E157" s="190" t="s">
        <v>2190</v>
      </c>
      <c r="F157" s="17">
        <v>8411801237397</v>
      </c>
      <c r="G157" s="17">
        <v>18411801237394</v>
      </c>
      <c r="H157" s="81">
        <v>6</v>
      </c>
      <c r="I157" s="72"/>
      <c r="J157" s="146">
        <v>1.7762499999999999</v>
      </c>
      <c r="K157" s="179">
        <v>0.05</v>
      </c>
      <c r="L157" s="186">
        <f t="shared" si="6"/>
        <v>1.6874374999999997</v>
      </c>
      <c r="M157" s="79"/>
      <c r="N157" s="151">
        <f t="shared" si="7"/>
        <v>0</v>
      </c>
      <c r="O157" s="152">
        <f t="shared" si="8"/>
        <v>0</v>
      </c>
    </row>
    <row r="158" spans="1:15" ht="69.95" customHeight="1" thickBot="1" x14ac:dyDescent="0.3">
      <c r="A158" s="1"/>
      <c r="B158" s="69"/>
      <c r="C158" s="83" t="s">
        <v>306</v>
      </c>
      <c r="D158" s="84" t="s">
        <v>307</v>
      </c>
      <c r="E158" s="190" t="s">
        <v>2190</v>
      </c>
      <c r="F158" s="17">
        <v>8411801237809</v>
      </c>
      <c r="G158" s="17">
        <v>18411801237806</v>
      </c>
      <c r="H158" s="81">
        <v>1</v>
      </c>
      <c r="I158" s="72" t="s">
        <v>308</v>
      </c>
      <c r="J158" s="146">
        <v>38.113249999999994</v>
      </c>
      <c r="K158" s="179">
        <v>0.05</v>
      </c>
      <c r="L158" s="186">
        <f t="shared" si="6"/>
        <v>36.207587499999995</v>
      </c>
      <c r="M158" s="79"/>
      <c r="N158" s="151">
        <f t="shared" si="7"/>
        <v>0</v>
      </c>
      <c r="O158" s="152">
        <f t="shared" si="8"/>
        <v>0</v>
      </c>
    </row>
    <row r="159" spans="1:15" ht="69.95" customHeight="1" thickBot="1" x14ac:dyDescent="0.3">
      <c r="A159" s="1"/>
      <c r="B159" s="69"/>
      <c r="C159" s="83" t="s">
        <v>309</v>
      </c>
      <c r="D159" s="84" t="s">
        <v>310</v>
      </c>
      <c r="E159" s="190" t="s">
        <v>2190</v>
      </c>
      <c r="F159" s="17">
        <v>8411801237816</v>
      </c>
      <c r="G159" s="17">
        <v>18411801237813</v>
      </c>
      <c r="H159" s="81">
        <v>1</v>
      </c>
      <c r="I159" s="72" t="s">
        <v>308</v>
      </c>
      <c r="J159" s="146">
        <v>38.113249999999994</v>
      </c>
      <c r="K159" s="179">
        <v>0.05</v>
      </c>
      <c r="L159" s="186">
        <f t="shared" si="6"/>
        <v>36.207587499999995</v>
      </c>
      <c r="M159" s="79"/>
      <c r="N159" s="151">
        <f t="shared" si="7"/>
        <v>0</v>
      </c>
      <c r="O159" s="152">
        <f t="shared" si="8"/>
        <v>0</v>
      </c>
    </row>
    <row r="160" spans="1:15" ht="69.95" customHeight="1" thickBot="1" x14ac:dyDescent="0.3">
      <c r="A160" s="1"/>
      <c r="B160" s="69"/>
      <c r="C160" s="83" t="s">
        <v>311</v>
      </c>
      <c r="D160" s="84" t="s">
        <v>312</v>
      </c>
      <c r="E160" s="190" t="s">
        <v>2190</v>
      </c>
      <c r="F160" s="17">
        <v>8411801237823</v>
      </c>
      <c r="G160" s="17">
        <v>18411801237820</v>
      </c>
      <c r="H160" s="81">
        <v>1</v>
      </c>
      <c r="I160" s="72"/>
      <c r="J160" s="146">
        <v>25.405449999999998</v>
      </c>
      <c r="K160" s="179">
        <v>0.05</v>
      </c>
      <c r="L160" s="186">
        <f t="shared" si="6"/>
        <v>24.135177499999998</v>
      </c>
      <c r="M160" s="79"/>
      <c r="N160" s="151">
        <f t="shared" si="7"/>
        <v>0</v>
      </c>
      <c r="O160" s="152">
        <f t="shared" si="8"/>
        <v>0</v>
      </c>
    </row>
    <row r="161" spans="1:15" ht="69.95" customHeight="1" thickBot="1" x14ac:dyDescent="0.3">
      <c r="A161" s="1"/>
      <c r="B161" s="69"/>
      <c r="C161" s="83" t="s">
        <v>313</v>
      </c>
      <c r="D161" s="84" t="s">
        <v>314</v>
      </c>
      <c r="E161" s="190" t="s">
        <v>2190</v>
      </c>
      <c r="F161" s="17">
        <v>8411801237830</v>
      </c>
      <c r="G161" s="17">
        <v>18411801237837</v>
      </c>
      <c r="H161" s="81">
        <v>1</v>
      </c>
      <c r="I161" s="72"/>
      <c r="J161" s="146">
        <v>25.405449999999998</v>
      </c>
      <c r="K161" s="179">
        <v>0.05</v>
      </c>
      <c r="L161" s="186">
        <f t="shared" si="6"/>
        <v>24.135177499999998</v>
      </c>
      <c r="M161" s="79"/>
      <c r="N161" s="151">
        <f t="shared" si="7"/>
        <v>0</v>
      </c>
      <c r="O161" s="152">
        <f t="shared" si="8"/>
        <v>0</v>
      </c>
    </row>
    <row r="162" spans="1:15" ht="69.95" customHeight="1" thickBot="1" x14ac:dyDescent="0.3">
      <c r="A162" s="1"/>
      <c r="B162" s="69"/>
      <c r="C162" s="83" t="s">
        <v>315</v>
      </c>
      <c r="D162" s="84" t="s">
        <v>316</v>
      </c>
      <c r="E162" s="190" t="s">
        <v>2190</v>
      </c>
      <c r="F162" s="17">
        <v>8411801237847</v>
      </c>
      <c r="G162" s="17">
        <v>18411801237844</v>
      </c>
      <c r="H162" s="81">
        <v>1</v>
      </c>
      <c r="I162" s="72"/>
      <c r="J162" s="146">
        <v>16.777950000000001</v>
      </c>
      <c r="K162" s="179">
        <v>0.05</v>
      </c>
      <c r="L162" s="186">
        <f t="shared" si="6"/>
        <v>15.939052499999999</v>
      </c>
      <c r="M162" s="79"/>
      <c r="N162" s="151">
        <f t="shared" si="7"/>
        <v>0</v>
      </c>
      <c r="O162" s="152">
        <f t="shared" si="8"/>
        <v>0</v>
      </c>
    </row>
    <row r="163" spans="1:15" ht="69.95" customHeight="1" thickBot="1" x14ac:dyDescent="0.3">
      <c r="A163" s="1"/>
      <c r="B163" s="69"/>
      <c r="C163" s="83" t="s">
        <v>317</v>
      </c>
      <c r="D163" s="84" t="s">
        <v>318</v>
      </c>
      <c r="E163" s="190" t="s">
        <v>2190</v>
      </c>
      <c r="F163" s="17">
        <v>8411801237854</v>
      </c>
      <c r="G163" s="17">
        <v>18411801237851</v>
      </c>
      <c r="H163" s="81">
        <v>1</v>
      </c>
      <c r="I163" s="72"/>
      <c r="J163" s="146">
        <v>16.777950000000001</v>
      </c>
      <c r="K163" s="179">
        <v>0.05</v>
      </c>
      <c r="L163" s="186">
        <f t="shared" si="6"/>
        <v>15.939052499999999</v>
      </c>
      <c r="M163" s="79"/>
      <c r="N163" s="151">
        <f t="shared" si="7"/>
        <v>0</v>
      </c>
      <c r="O163" s="152">
        <f t="shared" si="8"/>
        <v>0</v>
      </c>
    </row>
    <row r="164" spans="1:15" ht="69.95" customHeight="1" thickBot="1" x14ac:dyDescent="0.3">
      <c r="A164" s="1"/>
      <c r="B164" s="69"/>
      <c r="C164" s="83" t="s">
        <v>319</v>
      </c>
      <c r="D164" s="84" t="s">
        <v>320</v>
      </c>
      <c r="E164" s="190" t="s">
        <v>2190</v>
      </c>
      <c r="F164" s="17">
        <v>8411801237861</v>
      </c>
      <c r="G164" s="17">
        <v>18411801237868</v>
      </c>
      <c r="H164" s="81">
        <v>1</v>
      </c>
      <c r="I164" s="72"/>
      <c r="J164" s="146">
        <v>12.707799999999999</v>
      </c>
      <c r="K164" s="179">
        <v>0.05</v>
      </c>
      <c r="L164" s="186">
        <f t="shared" si="6"/>
        <v>12.072409999999998</v>
      </c>
      <c r="M164" s="79"/>
      <c r="N164" s="151">
        <f t="shared" si="7"/>
        <v>0</v>
      </c>
      <c r="O164" s="152">
        <f t="shared" si="8"/>
        <v>0</v>
      </c>
    </row>
    <row r="165" spans="1:15" ht="69.95" customHeight="1" thickBot="1" x14ac:dyDescent="0.3">
      <c r="A165" s="1"/>
      <c r="B165" s="69"/>
      <c r="C165" s="83" t="s">
        <v>321</v>
      </c>
      <c r="D165" s="84" t="s">
        <v>322</v>
      </c>
      <c r="E165" s="190" t="s">
        <v>2190</v>
      </c>
      <c r="F165" s="17">
        <v>8411801237878</v>
      </c>
      <c r="G165" s="17">
        <v>18411801237875</v>
      </c>
      <c r="H165" s="81">
        <v>1</v>
      </c>
      <c r="I165" s="72"/>
      <c r="J165" s="146">
        <v>12.707799999999999</v>
      </c>
      <c r="K165" s="179">
        <v>0.05</v>
      </c>
      <c r="L165" s="186">
        <f t="shared" si="6"/>
        <v>12.072409999999998</v>
      </c>
      <c r="M165" s="79"/>
      <c r="N165" s="151">
        <f t="shared" si="7"/>
        <v>0</v>
      </c>
      <c r="O165" s="152">
        <f t="shared" si="8"/>
        <v>0</v>
      </c>
    </row>
    <row r="166" spans="1:15" ht="69.95" customHeight="1" thickBot="1" x14ac:dyDescent="0.3">
      <c r="A166" s="1"/>
      <c r="B166" s="69"/>
      <c r="C166" s="83" t="s">
        <v>323</v>
      </c>
      <c r="D166" s="84" t="s">
        <v>324</v>
      </c>
      <c r="E166" s="190" t="s">
        <v>2190</v>
      </c>
      <c r="F166" s="17">
        <v>8411801237885</v>
      </c>
      <c r="G166" s="17">
        <v>18411801237882</v>
      </c>
      <c r="H166" s="81">
        <v>1</v>
      </c>
      <c r="I166" s="72" t="s">
        <v>308</v>
      </c>
      <c r="J166" s="146">
        <v>29.648149999999998</v>
      </c>
      <c r="K166" s="179">
        <v>0.05</v>
      </c>
      <c r="L166" s="186">
        <f t="shared" si="6"/>
        <v>28.165742499999997</v>
      </c>
      <c r="M166" s="79"/>
      <c r="N166" s="151">
        <f t="shared" si="7"/>
        <v>0</v>
      </c>
      <c r="O166" s="152">
        <f t="shared" si="8"/>
        <v>0</v>
      </c>
    </row>
    <row r="167" spans="1:15" ht="69.95" customHeight="1" thickBot="1" x14ac:dyDescent="0.3">
      <c r="A167" s="1"/>
      <c r="B167" s="69"/>
      <c r="C167" s="83" t="s">
        <v>325</v>
      </c>
      <c r="D167" s="84" t="s">
        <v>326</v>
      </c>
      <c r="E167" s="190" t="s">
        <v>2190</v>
      </c>
      <c r="F167" s="17">
        <v>8411801237892</v>
      </c>
      <c r="G167" s="17">
        <v>18411801237899</v>
      </c>
      <c r="H167" s="81">
        <v>1</v>
      </c>
      <c r="I167" s="72" t="s">
        <v>308</v>
      </c>
      <c r="J167" s="146">
        <v>29.648149999999998</v>
      </c>
      <c r="K167" s="179">
        <v>0.05</v>
      </c>
      <c r="L167" s="186">
        <f t="shared" si="6"/>
        <v>28.165742499999997</v>
      </c>
      <c r="M167" s="79"/>
      <c r="N167" s="151">
        <f t="shared" si="7"/>
        <v>0</v>
      </c>
      <c r="O167" s="152">
        <f t="shared" si="8"/>
        <v>0</v>
      </c>
    </row>
    <row r="168" spans="1:15" ht="69.95" customHeight="1" thickBot="1" x14ac:dyDescent="0.3">
      <c r="A168" s="1"/>
      <c r="B168" s="69"/>
      <c r="C168" s="83" t="s">
        <v>327</v>
      </c>
      <c r="D168" s="84" t="s">
        <v>328</v>
      </c>
      <c r="E168" s="190" t="s">
        <v>2190</v>
      </c>
      <c r="F168" s="17">
        <v>8411801237908</v>
      </c>
      <c r="G168" s="17">
        <v>18411801237905</v>
      </c>
      <c r="H168" s="81">
        <v>1</v>
      </c>
      <c r="I168" s="72"/>
      <c r="J168" s="146">
        <v>14.057749999999999</v>
      </c>
      <c r="K168" s="179">
        <v>0.05</v>
      </c>
      <c r="L168" s="186">
        <f t="shared" si="6"/>
        <v>13.354862499999998</v>
      </c>
      <c r="M168" s="79"/>
      <c r="N168" s="151">
        <f t="shared" si="7"/>
        <v>0</v>
      </c>
      <c r="O168" s="152">
        <f t="shared" si="8"/>
        <v>0</v>
      </c>
    </row>
    <row r="169" spans="1:15" ht="69.95" customHeight="1" thickBot="1" x14ac:dyDescent="0.3">
      <c r="A169" s="1"/>
      <c r="B169" s="69"/>
      <c r="C169" s="83" t="s">
        <v>329</v>
      </c>
      <c r="D169" s="84" t="s">
        <v>330</v>
      </c>
      <c r="E169" s="190" t="s">
        <v>2190</v>
      </c>
      <c r="F169" s="17">
        <v>8411801237915</v>
      </c>
      <c r="G169" s="17">
        <v>18411801237912</v>
      </c>
      <c r="H169" s="81">
        <v>1</v>
      </c>
      <c r="I169" s="72"/>
      <c r="J169" s="146">
        <v>14.057749999999999</v>
      </c>
      <c r="K169" s="179">
        <v>0.05</v>
      </c>
      <c r="L169" s="186">
        <f t="shared" si="6"/>
        <v>13.354862499999998</v>
      </c>
      <c r="M169" s="79"/>
      <c r="N169" s="151">
        <f t="shared" si="7"/>
        <v>0</v>
      </c>
      <c r="O169" s="152">
        <f t="shared" si="8"/>
        <v>0</v>
      </c>
    </row>
    <row r="170" spans="1:15" ht="67.5" customHeight="1" thickBot="1" x14ac:dyDescent="0.3">
      <c r="A170" s="1"/>
      <c r="B170" s="69"/>
      <c r="C170" s="83" t="s">
        <v>331</v>
      </c>
      <c r="D170" s="84" t="s">
        <v>332</v>
      </c>
      <c r="E170" s="190" t="s">
        <v>2190</v>
      </c>
      <c r="F170" s="17">
        <v>8411801240830</v>
      </c>
      <c r="G170" s="17">
        <v>18411801240837</v>
      </c>
      <c r="H170" s="81">
        <v>4</v>
      </c>
      <c r="I170" s="72"/>
      <c r="J170" s="146">
        <v>5.9275999999999991</v>
      </c>
      <c r="K170" s="179">
        <v>0.05</v>
      </c>
      <c r="L170" s="186">
        <f t="shared" si="6"/>
        <v>5.631219999999999</v>
      </c>
      <c r="M170" s="79"/>
      <c r="N170" s="151">
        <f t="shared" si="7"/>
        <v>0</v>
      </c>
      <c r="O170" s="152">
        <f t="shared" si="8"/>
        <v>0</v>
      </c>
    </row>
    <row r="171" spans="1:15" ht="67.5" customHeight="1" thickBot="1" x14ac:dyDescent="0.3">
      <c r="A171" s="1"/>
      <c r="B171" s="69"/>
      <c r="C171" s="83" t="s">
        <v>333</v>
      </c>
      <c r="D171" s="84" t="s">
        <v>334</v>
      </c>
      <c r="E171" s="190" t="s">
        <v>2190</v>
      </c>
      <c r="F171" s="17">
        <v>8411801242995</v>
      </c>
      <c r="G171" s="17">
        <v>18411801242992</v>
      </c>
      <c r="H171" s="81">
        <v>6</v>
      </c>
      <c r="I171" s="72" t="s">
        <v>129</v>
      </c>
      <c r="J171" s="146">
        <v>4.7928300000000004</v>
      </c>
      <c r="K171" s="179">
        <v>0.05</v>
      </c>
      <c r="L171" s="186">
        <f t="shared" si="6"/>
        <v>4.5531885000000001</v>
      </c>
      <c r="M171" s="79"/>
      <c r="N171" s="151">
        <f t="shared" si="7"/>
        <v>0</v>
      </c>
      <c r="O171" s="152">
        <f t="shared" si="8"/>
        <v>0</v>
      </c>
    </row>
    <row r="172" spans="1:15" ht="67.5" customHeight="1" thickBot="1" x14ac:dyDescent="0.3">
      <c r="A172" s="1"/>
      <c r="B172" s="69"/>
      <c r="C172" s="83" t="s">
        <v>335</v>
      </c>
      <c r="D172" s="84" t="s">
        <v>336</v>
      </c>
      <c r="E172" s="190" t="s">
        <v>2190</v>
      </c>
      <c r="F172" s="17">
        <v>8411801243008</v>
      </c>
      <c r="G172" s="17">
        <v>18411801243005</v>
      </c>
      <c r="H172" s="81">
        <v>6</v>
      </c>
      <c r="I172" s="72" t="s">
        <v>129</v>
      </c>
      <c r="J172" s="146">
        <v>7.6124999999999989</v>
      </c>
      <c r="K172" s="179">
        <v>0.05</v>
      </c>
      <c r="L172" s="186">
        <f t="shared" si="6"/>
        <v>7.2318749999999987</v>
      </c>
      <c r="M172" s="79"/>
      <c r="N172" s="151">
        <f t="shared" si="7"/>
        <v>0</v>
      </c>
      <c r="O172" s="152">
        <f t="shared" si="8"/>
        <v>0</v>
      </c>
    </row>
    <row r="173" spans="1:15" ht="69.95" customHeight="1" thickBot="1" x14ac:dyDescent="0.3">
      <c r="A173" s="1"/>
      <c r="B173" s="69"/>
      <c r="C173" s="83" t="s">
        <v>337</v>
      </c>
      <c r="D173" s="84" t="s">
        <v>338</v>
      </c>
      <c r="E173" s="190" t="s">
        <v>2190</v>
      </c>
      <c r="F173" s="17">
        <v>8411801240953</v>
      </c>
      <c r="G173" s="17">
        <v>18411801240950</v>
      </c>
      <c r="H173" s="81">
        <v>6</v>
      </c>
      <c r="I173" s="72"/>
      <c r="J173" s="146">
        <v>18.200979999999998</v>
      </c>
      <c r="K173" s="179">
        <v>0.05</v>
      </c>
      <c r="L173" s="186">
        <f t="shared" si="6"/>
        <v>17.290930999999997</v>
      </c>
      <c r="M173" s="79"/>
      <c r="N173" s="151">
        <f t="shared" si="7"/>
        <v>0</v>
      </c>
      <c r="O173" s="152">
        <f t="shared" si="8"/>
        <v>0</v>
      </c>
    </row>
    <row r="174" spans="1:15" ht="69.95" customHeight="1" thickBot="1" x14ac:dyDescent="0.3">
      <c r="A174" s="1"/>
      <c r="B174" s="69"/>
      <c r="C174" s="83" t="s">
        <v>339</v>
      </c>
      <c r="D174" s="84" t="s">
        <v>340</v>
      </c>
      <c r="E174" s="190" t="s">
        <v>2190</v>
      </c>
      <c r="F174" s="17">
        <v>8411801240960</v>
      </c>
      <c r="G174" s="17">
        <v>18411801240967</v>
      </c>
      <c r="H174" s="81">
        <v>6</v>
      </c>
      <c r="I174" s="72"/>
      <c r="J174" s="146">
        <v>18.200979999999998</v>
      </c>
      <c r="K174" s="179">
        <v>0.05</v>
      </c>
      <c r="L174" s="186">
        <f t="shared" si="6"/>
        <v>17.290930999999997</v>
      </c>
      <c r="M174" s="79"/>
      <c r="N174" s="151">
        <f t="shared" si="7"/>
        <v>0</v>
      </c>
      <c r="O174" s="152">
        <f t="shared" si="8"/>
        <v>0</v>
      </c>
    </row>
    <row r="175" spans="1:15" ht="69.95" customHeight="1" thickBot="1" x14ac:dyDescent="0.3">
      <c r="A175" s="1"/>
      <c r="B175" s="69"/>
      <c r="C175" s="83" t="s">
        <v>341</v>
      </c>
      <c r="D175" s="84" t="s">
        <v>342</v>
      </c>
      <c r="E175" s="190" t="s">
        <v>2190</v>
      </c>
      <c r="F175" s="17">
        <v>8411801240984</v>
      </c>
      <c r="G175" s="17">
        <v>18411801240981</v>
      </c>
      <c r="H175" s="81">
        <v>8</v>
      </c>
      <c r="I175" s="72"/>
      <c r="J175" s="146">
        <v>9.3298799999999993</v>
      </c>
      <c r="K175" s="179">
        <v>0.05</v>
      </c>
      <c r="L175" s="186">
        <f t="shared" si="6"/>
        <v>8.8633859999999984</v>
      </c>
      <c r="M175" s="79"/>
      <c r="N175" s="151">
        <f t="shared" si="7"/>
        <v>0</v>
      </c>
      <c r="O175" s="152">
        <f t="shared" si="8"/>
        <v>0</v>
      </c>
    </row>
    <row r="176" spans="1:15" ht="69.95" customHeight="1" thickBot="1" x14ac:dyDescent="0.3">
      <c r="A176" s="1"/>
      <c r="B176" s="69"/>
      <c r="C176" s="83" t="s">
        <v>343</v>
      </c>
      <c r="D176" s="84" t="s">
        <v>344</v>
      </c>
      <c r="E176" s="190" t="s">
        <v>2190</v>
      </c>
      <c r="F176" s="17">
        <v>8411801240991</v>
      </c>
      <c r="G176" s="17">
        <v>18411801240998</v>
      </c>
      <c r="H176" s="81">
        <v>8</v>
      </c>
      <c r="I176" s="72"/>
      <c r="J176" s="146">
        <v>9.3298799999999993</v>
      </c>
      <c r="K176" s="179">
        <v>0.05</v>
      </c>
      <c r="L176" s="186">
        <f t="shared" si="6"/>
        <v>8.8633859999999984</v>
      </c>
      <c r="M176" s="79"/>
      <c r="N176" s="151">
        <f t="shared" si="7"/>
        <v>0</v>
      </c>
      <c r="O176" s="152">
        <f t="shared" si="8"/>
        <v>0</v>
      </c>
    </row>
    <row r="177" spans="1:15" ht="69.95" customHeight="1" thickBot="1" x14ac:dyDescent="0.3">
      <c r="A177" s="1"/>
      <c r="B177" s="69"/>
      <c r="C177" s="31" t="s">
        <v>345</v>
      </c>
      <c r="D177" s="32" t="s">
        <v>346</v>
      </c>
      <c r="E177" s="190" t="s">
        <v>2190</v>
      </c>
      <c r="F177" s="26">
        <v>8411801214862</v>
      </c>
      <c r="G177" s="26">
        <v>18411801214869</v>
      </c>
      <c r="H177" s="81">
        <v>1</v>
      </c>
      <c r="I177" s="72" t="s">
        <v>83</v>
      </c>
      <c r="J177" s="146">
        <v>26.288499999999996</v>
      </c>
      <c r="K177" s="179">
        <v>0.05</v>
      </c>
      <c r="L177" s="186">
        <f t="shared" si="6"/>
        <v>24.974074999999996</v>
      </c>
      <c r="M177" s="79"/>
      <c r="N177" s="151">
        <f t="shared" si="7"/>
        <v>0</v>
      </c>
      <c r="O177" s="152">
        <f t="shared" si="8"/>
        <v>0</v>
      </c>
    </row>
    <row r="178" spans="1:15" ht="69.95" customHeight="1" thickBot="1" x14ac:dyDescent="0.3">
      <c r="A178" s="1"/>
      <c r="B178" s="111"/>
      <c r="C178" s="20" t="s">
        <v>347</v>
      </c>
      <c r="D178" s="21" t="s">
        <v>348</v>
      </c>
      <c r="E178" s="190" t="s">
        <v>2190</v>
      </c>
      <c r="F178" s="17">
        <v>8411801160008</v>
      </c>
      <c r="G178" s="17">
        <v>18411801160005</v>
      </c>
      <c r="H178" s="81">
        <v>8</v>
      </c>
      <c r="I178" s="72"/>
      <c r="J178" s="146">
        <v>1.0352999999999999</v>
      </c>
      <c r="K178" s="179">
        <v>0.05</v>
      </c>
      <c r="L178" s="186">
        <f t="shared" si="6"/>
        <v>0.98353499999999983</v>
      </c>
      <c r="M178" s="79"/>
      <c r="N178" s="151">
        <f t="shared" si="7"/>
        <v>0</v>
      </c>
      <c r="O178" s="152">
        <f t="shared" si="8"/>
        <v>0</v>
      </c>
    </row>
    <row r="179" spans="1:15" ht="69.95" customHeight="1" thickBot="1" x14ac:dyDescent="0.3">
      <c r="A179" s="1"/>
      <c r="B179" s="107"/>
      <c r="C179" s="20" t="s">
        <v>349</v>
      </c>
      <c r="D179" s="21" t="s">
        <v>350</v>
      </c>
      <c r="E179" s="190" t="s">
        <v>2190</v>
      </c>
      <c r="F179" s="17">
        <v>8411801160015</v>
      </c>
      <c r="G179" s="17">
        <v>18411801160012</v>
      </c>
      <c r="H179" s="81">
        <v>8</v>
      </c>
      <c r="I179" s="72"/>
      <c r="J179" s="146">
        <v>1.0352999999999999</v>
      </c>
      <c r="K179" s="179">
        <v>0.05</v>
      </c>
      <c r="L179" s="186">
        <f t="shared" si="6"/>
        <v>0.98353499999999983</v>
      </c>
      <c r="M179" s="79"/>
      <c r="N179" s="151">
        <f t="shared" si="7"/>
        <v>0</v>
      </c>
      <c r="O179" s="152">
        <f t="shared" si="8"/>
        <v>0</v>
      </c>
    </row>
    <row r="180" spans="1:15" ht="69.95" customHeight="1" thickBot="1" x14ac:dyDescent="0.3">
      <c r="A180" s="1"/>
      <c r="B180" s="111"/>
      <c r="C180" s="20" t="s">
        <v>351</v>
      </c>
      <c r="D180" s="21" t="s">
        <v>352</v>
      </c>
      <c r="E180" s="190" t="s">
        <v>2190</v>
      </c>
      <c r="F180" s="17">
        <v>8411801160107</v>
      </c>
      <c r="G180" s="17">
        <v>18411801160104</v>
      </c>
      <c r="H180" s="81">
        <v>8</v>
      </c>
      <c r="I180" s="72"/>
      <c r="J180" s="146">
        <v>1.3397999999999999</v>
      </c>
      <c r="K180" s="179">
        <v>0.05</v>
      </c>
      <c r="L180" s="186">
        <f t="shared" si="6"/>
        <v>1.2728099999999998</v>
      </c>
      <c r="M180" s="79"/>
      <c r="N180" s="151">
        <f t="shared" si="7"/>
        <v>0</v>
      </c>
      <c r="O180" s="152">
        <f t="shared" si="8"/>
        <v>0</v>
      </c>
    </row>
    <row r="181" spans="1:15" ht="69.95" customHeight="1" thickBot="1" x14ac:dyDescent="0.3">
      <c r="A181" s="1"/>
      <c r="B181" s="107"/>
      <c r="C181" s="20" t="s">
        <v>353</v>
      </c>
      <c r="D181" s="21" t="s">
        <v>354</v>
      </c>
      <c r="E181" s="190" t="s">
        <v>2190</v>
      </c>
      <c r="F181" s="17">
        <v>8411801160114</v>
      </c>
      <c r="G181" s="17">
        <v>18411801160111</v>
      </c>
      <c r="H181" s="81">
        <v>8</v>
      </c>
      <c r="I181" s="72"/>
      <c r="J181" s="146">
        <v>1.3397999999999999</v>
      </c>
      <c r="K181" s="179">
        <v>0.05</v>
      </c>
      <c r="L181" s="186">
        <f t="shared" si="6"/>
        <v>1.2728099999999998</v>
      </c>
      <c r="M181" s="79"/>
      <c r="N181" s="151">
        <f t="shared" si="7"/>
        <v>0</v>
      </c>
      <c r="O181" s="152">
        <f t="shared" si="8"/>
        <v>0</v>
      </c>
    </row>
    <row r="182" spans="1:15" ht="69.95" customHeight="1" thickBot="1" x14ac:dyDescent="0.3">
      <c r="A182" s="1"/>
      <c r="B182" s="111"/>
      <c r="C182" s="20" t="s">
        <v>355</v>
      </c>
      <c r="D182" s="21" t="s">
        <v>356</v>
      </c>
      <c r="E182" s="190" t="s">
        <v>2190</v>
      </c>
      <c r="F182" s="17">
        <v>8411801160206</v>
      </c>
      <c r="G182" s="17">
        <v>18411801160203</v>
      </c>
      <c r="H182" s="81">
        <v>12</v>
      </c>
      <c r="I182" s="72"/>
      <c r="J182" s="146">
        <v>1.0352999999999999</v>
      </c>
      <c r="K182" s="179">
        <v>0.05</v>
      </c>
      <c r="L182" s="186">
        <f t="shared" si="6"/>
        <v>0.98353499999999983</v>
      </c>
      <c r="M182" s="79"/>
      <c r="N182" s="151">
        <f t="shared" si="7"/>
        <v>0</v>
      </c>
      <c r="O182" s="152">
        <f t="shared" si="8"/>
        <v>0</v>
      </c>
    </row>
    <row r="183" spans="1:15" ht="69.95" customHeight="1" thickBot="1" x14ac:dyDescent="0.3">
      <c r="A183" s="1"/>
      <c r="B183" s="107"/>
      <c r="C183" s="20" t="s">
        <v>357</v>
      </c>
      <c r="D183" s="21" t="s">
        <v>358</v>
      </c>
      <c r="E183" s="190" t="s">
        <v>2190</v>
      </c>
      <c r="F183" s="17">
        <v>8411801160213</v>
      </c>
      <c r="G183" s="17">
        <v>18411801160210</v>
      </c>
      <c r="H183" s="81">
        <v>12</v>
      </c>
      <c r="I183" s="72"/>
      <c r="J183" s="146">
        <v>1.0352999999999999</v>
      </c>
      <c r="K183" s="179">
        <v>0.05</v>
      </c>
      <c r="L183" s="186">
        <f t="shared" si="6"/>
        <v>0.98353499999999983</v>
      </c>
      <c r="M183" s="79"/>
      <c r="N183" s="151">
        <f t="shared" si="7"/>
        <v>0</v>
      </c>
      <c r="O183" s="152">
        <f t="shared" si="8"/>
        <v>0</v>
      </c>
    </row>
    <row r="184" spans="1:15" ht="69.95" customHeight="1" thickBot="1" x14ac:dyDescent="0.3">
      <c r="A184" s="1"/>
      <c r="B184" s="111"/>
      <c r="C184" s="20" t="s">
        <v>359</v>
      </c>
      <c r="D184" s="21" t="s">
        <v>360</v>
      </c>
      <c r="E184" s="190" t="s">
        <v>2190</v>
      </c>
      <c r="F184" s="17">
        <v>8411801160305</v>
      </c>
      <c r="G184" s="17">
        <v>18411801160302</v>
      </c>
      <c r="H184" s="81">
        <v>12</v>
      </c>
      <c r="I184" s="72"/>
      <c r="J184" s="146">
        <v>1.34995</v>
      </c>
      <c r="K184" s="179">
        <v>0.05</v>
      </c>
      <c r="L184" s="186">
        <f t="shared" si="6"/>
        <v>1.2824525</v>
      </c>
      <c r="M184" s="79"/>
      <c r="N184" s="151">
        <f t="shared" si="7"/>
        <v>0</v>
      </c>
      <c r="O184" s="152">
        <f t="shared" si="8"/>
        <v>0</v>
      </c>
    </row>
    <row r="185" spans="1:15" ht="69.95" customHeight="1" thickBot="1" x14ac:dyDescent="0.3">
      <c r="A185" s="1"/>
      <c r="B185" s="107"/>
      <c r="C185" s="20" t="s">
        <v>361</v>
      </c>
      <c r="D185" s="21" t="s">
        <v>362</v>
      </c>
      <c r="E185" s="190" t="s">
        <v>2190</v>
      </c>
      <c r="F185" s="17">
        <v>8411801160312</v>
      </c>
      <c r="G185" s="17">
        <v>18411801160319</v>
      </c>
      <c r="H185" s="81">
        <v>12</v>
      </c>
      <c r="I185" s="72"/>
      <c r="J185" s="146">
        <v>1.34995</v>
      </c>
      <c r="K185" s="179">
        <v>0.05</v>
      </c>
      <c r="L185" s="186">
        <f t="shared" si="6"/>
        <v>1.2824525</v>
      </c>
      <c r="M185" s="79"/>
      <c r="N185" s="151">
        <f t="shared" si="7"/>
        <v>0</v>
      </c>
      <c r="O185" s="152">
        <f t="shared" si="8"/>
        <v>0</v>
      </c>
    </row>
    <row r="186" spans="1:15" ht="69.95" customHeight="1" thickBot="1" x14ac:dyDescent="0.3">
      <c r="A186" s="1"/>
      <c r="B186" s="112"/>
      <c r="C186" s="20" t="s">
        <v>363</v>
      </c>
      <c r="D186" s="21" t="s">
        <v>364</v>
      </c>
      <c r="E186" s="190" t="s">
        <v>2190</v>
      </c>
      <c r="F186" s="17">
        <v>8411801160404</v>
      </c>
      <c r="G186" s="17">
        <v>18411801160401</v>
      </c>
      <c r="H186" s="81">
        <v>4</v>
      </c>
      <c r="I186" s="72"/>
      <c r="J186" s="146">
        <v>1.7153499999999997</v>
      </c>
      <c r="K186" s="179">
        <v>0.05</v>
      </c>
      <c r="L186" s="186">
        <f t="shared" si="6"/>
        <v>1.6295824999999997</v>
      </c>
      <c r="M186" s="79"/>
      <c r="N186" s="151">
        <f t="shared" si="7"/>
        <v>0</v>
      </c>
      <c r="O186" s="152">
        <f t="shared" si="8"/>
        <v>0</v>
      </c>
    </row>
    <row r="187" spans="1:15" ht="69.95" customHeight="1" thickBot="1" x14ac:dyDescent="0.3">
      <c r="A187" s="1"/>
      <c r="B187" s="107"/>
      <c r="C187" s="20" t="s">
        <v>365</v>
      </c>
      <c r="D187" s="21" t="s">
        <v>366</v>
      </c>
      <c r="E187" s="190" t="s">
        <v>2190</v>
      </c>
      <c r="F187" s="17">
        <v>8411801160411</v>
      </c>
      <c r="G187" s="17">
        <v>18411801160418</v>
      </c>
      <c r="H187" s="81">
        <v>4</v>
      </c>
      <c r="I187" s="72"/>
      <c r="J187" s="146">
        <v>1.7153499999999997</v>
      </c>
      <c r="K187" s="179">
        <v>0.05</v>
      </c>
      <c r="L187" s="186">
        <f t="shared" si="6"/>
        <v>1.6295824999999997</v>
      </c>
      <c r="M187" s="79"/>
      <c r="N187" s="151">
        <f t="shared" si="7"/>
        <v>0</v>
      </c>
      <c r="O187" s="152">
        <f t="shared" si="8"/>
        <v>0</v>
      </c>
    </row>
    <row r="188" spans="1:15" ht="69.95" customHeight="1" thickBot="1" x14ac:dyDescent="0.3">
      <c r="A188" s="1"/>
      <c r="B188" s="111"/>
      <c r="C188" s="20" t="s">
        <v>367</v>
      </c>
      <c r="D188" s="21" t="s">
        <v>368</v>
      </c>
      <c r="E188" s="190" t="s">
        <v>2190</v>
      </c>
      <c r="F188" s="17">
        <v>8411801161104</v>
      </c>
      <c r="G188" s="17">
        <v>18411801161101</v>
      </c>
      <c r="H188" s="81">
        <v>8</v>
      </c>
      <c r="I188" s="72"/>
      <c r="J188" s="146">
        <v>2.0503</v>
      </c>
      <c r="K188" s="179">
        <v>0.05</v>
      </c>
      <c r="L188" s="186">
        <f t="shared" si="6"/>
        <v>1.9477849999999999</v>
      </c>
      <c r="M188" s="79"/>
      <c r="N188" s="151">
        <f t="shared" si="7"/>
        <v>0</v>
      </c>
      <c r="O188" s="152">
        <f t="shared" si="8"/>
        <v>0</v>
      </c>
    </row>
    <row r="189" spans="1:15" ht="69.95" customHeight="1" thickBot="1" x14ac:dyDescent="0.3">
      <c r="A189" s="1"/>
      <c r="B189" s="107"/>
      <c r="C189" s="20" t="s">
        <v>369</v>
      </c>
      <c r="D189" s="21" t="s">
        <v>370</v>
      </c>
      <c r="E189" s="190" t="s">
        <v>2190</v>
      </c>
      <c r="F189" s="17">
        <v>8411801161111</v>
      </c>
      <c r="G189" s="17">
        <v>18411801161118</v>
      </c>
      <c r="H189" s="81">
        <v>8</v>
      </c>
      <c r="I189" s="72"/>
      <c r="J189" s="146">
        <v>2.0503</v>
      </c>
      <c r="K189" s="179">
        <v>0.05</v>
      </c>
      <c r="L189" s="186">
        <f t="shared" si="6"/>
        <v>1.9477849999999999</v>
      </c>
      <c r="M189" s="79"/>
      <c r="N189" s="151">
        <f t="shared" si="7"/>
        <v>0</v>
      </c>
      <c r="O189" s="152">
        <f t="shared" si="8"/>
        <v>0</v>
      </c>
    </row>
    <row r="190" spans="1:15" ht="69.95" customHeight="1" thickBot="1" x14ac:dyDescent="0.3">
      <c r="A190" s="1"/>
      <c r="B190" s="111"/>
      <c r="C190" s="20" t="s">
        <v>371</v>
      </c>
      <c r="D190" s="21" t="s">
        <v>372</v>
      </c>
      <c r="E190" s="190" t="s">
        <v>2190</v>
      </c>
      <c r="F190" s="17">
        <v>8411801161203</v>
      </c>
      <c r="G190" s="17">
        <v>18411801161200</v>
      </c>
      <c r="H190" s="81">
        <v>4</v>
      </c>
      <c r="I190" s="72"/>
      <c r="J190" s="146">
        <v>3.0145499999999998</v>
      </c>
      <c r="K190" s="179">
        <v>0.05</v>
      </c>
      <c r="L190" s="186">
        <f t="shared" si="6"/>
        <v>2.8638224999999995</v>
      </c>
      <c r="M190" s="79"/>
      <c r="N190" s="151">
        <f t="shared" si="7"/>
        <v>0</v>
      </c>
      <c r="O190" s="152">
        <f t="shared" si="8"/>
        <v>0</v>
      </c>
    </row>
    <row r="191" spans="1:15" ht="69.95" customHeight="1" thickBot="1" x14ac:dyDescent="0.3">
      <c r="A191" s="1"/>
      <c r="B191" s="107"/>
      <c r="C191" s="20" t="s">
        <v>373</v>
      </c>
      <c r="D191" s="21" t="s">
        <v>374</v>
      </c>
      <c r="E191" s="190" t="s">
        <v>2190</v>
      </c>
      <c r="F191" s="17">
        <v>8411801161210</v>
      </c>
      <c r="G191" s="17">
        <v>18411801161217</v>
      </c>
      <c r="H191" s="81">
        <v>4</v>
      </c>
      <c r="I191" s="72"/>
      <c r="J191" s="146">
        <v>3.0145499999999998</v>
      </c>
      <c r="K191" s="179">
        <v>0.05</v>
      </c>
      <c r="L191" s="186">
        <f t="shared" si="6"/>
        <v>2.8638224999999995</v>
      </c>
      <c r="M191" s="79"/>
      <c r="N191" s="151">
        <f t="shared" si="7"/>
        <v>0</v>
      </c>
      <c r="O191" s="152">
        <f t="shared" si="8"/>
        <v>0</v>
      </c>
    </row>
    <row r="192" spans="1:15" ht="69.95" customHeight="1" thickBot="1" x14ac:dyDescent="0.3">
      <c r="A192" s="1"/>
      <c r="B192" s="111"/>
      <c r="C192" s="20" t="s">
        <v>375</v>
      </c>
      <c r="D192" s="21" t="s">
        <v>376</v>
      </c>
      <c r="E192" s="190" t="s">
        <v>2190</v>
      </c>
      <c r="F192" s="17">
        <v>8411801162101</v>
      </c>
      <c r="G192" s="17">
        <v>18411801162108</v>
      </c>
      <c r="H192" s="81">
        <v>4</v>
      </c>
      <c r="I192" s="72"/>
      <c r="J192" s="146">
        <v>2.9739499999999999</v>
      </c>
      <c r="K192" s="179">
        <v>0.05</v>
      </c>
      <c r="L192" s="186">
        <f t="shared" si="6"/>
        <v>2.8252524999999999</v>
      </c>
      <c r="M192" s="79"/>
      <c r="N192" s="151">
        <f t="shared" si="7"/>
        <v>0</v>
      </c>
      <c r="O192" s="152">
        <f t="shared" si="8"/>
        <v>0</v>
      </c>
    </row>
    <row r="193" spans="1:15" ht="69.95" customHeight="1" thickBot="1" x14ac:dyDescent="0.3">
      <c r="A193" s="1"/>
      <c r="B193" s="107"/>
      <c r="C193" s="20" t="s">
        <v>377</v>
      </c>
      <c r="D193" s="21" t="s">
        <v>378</v>
      </c>
      <c r="E193" s="190" t="s">
        <v>2190</v>
      </c>
      <c r="F193" s="17">
        <v>8411801162118</v>
      </c>
      <c r="G193" s="17">
        <v>18411801162115</v>
      </c>
      <c r="H193" s="81">
        <v>4</v>
      </c>
      <c r="I193" s="72"/>
      <c r="J193" s="146">
        <v>2.9739499999999999</v>
      </c>
      <c r="K193" s="179">
        <v>0.05</v>
      </c>
      <c r="L193" s="186">
        <f t="shared" si="6"/>
        <v>2.8252524999999999</v>
      </c>
      <c r="M193" s="79"/>
      <c r="N193" s="151">
        <f t="shared" si="7"/>
        <v>0</v>
      </c>
      <c r="O193" s="152">
        <f t="shared" si="8"/>
        <v>0</v>
      </c>
    </row>
    <row r="194" spans="1:15" ht="69.95" customHeight="1" thickBot="1" x14ac:dyDescent="0.3">
      <c r="A194" s="1"/>
      <c r="B194" s="111"/>
      <c r="C194" s="20" t="s">
        <v>379</v>
      </c>
      <c r="D194" s="21" t="s">
        <v>380</v>
      </c>
      <c r="E194" s="190" t="s">
        <v>2190</v>
      </c>
      <c r="F194" s="17">
        <v>8411801162200</v>
      </c>
      <c r="G194" s="17">
        <v>18411801162207</v>
      </c>
      <c r="H194" s="81">
        <v>4</v>
      </c>
      <c r="I194" s="72"/>
      <c r="J194" s="146">
        <v>3.9178999999999995</v>
      </c>
      <c r="K194" s="179">
        <v>0.05</v>
      </c>
      <c r="L194" s="186">
        <f t="shared" si="6"/>
        <v>3.7220049999999993</v>
      </c>
      <c r="M194" s="79"/>
      <c r="N194" s="151">
        <f t="shared" si="7"/>
        <v>0</v>
      </c>
      <c r="O194" s="152">
        <f t="shared" si="8"/>
        <v>0</v>
      </c>
    </row>
    <row r="195" spans="1:15" ht="69.95" customHeight="1" thickBot="1" x14ac:dyDescent="0.3">
      <c r="A195" s="1"/>
      <c r="B195" s="107"/>
      <c r="C195" s="20" t="s">
        <v>381</v>
      </c>
      <c r="D195" s="21" t="s">
        <v>382</v>
      </c>
      <c r="E195" s="190" t="s">
        <v>2190</v>
      </c>
      <c r="F195" s="17">
        <v>8411801162217</v>
      </c>
      <c r="G195" s="17">
        <v>18411801162214</v>
      </c>
      <c r="H195" s="81">
        <v>4</v>
      </c>
      <c r="I195" s="72"/>
      <c r="J195" s="146">
        <v>3.9178999999999995</v>
      </c>
      <c r="K195" s="179">
        <v>0.05</v>
      </c>
      <c r="L195" s="186">
        <f t="shared" si="6"/>
        <v>3.7220049999999993</v>
      </c>
      <c r="M195" s="79"/>
      <c r="N195" s="151">
        <f t="shared" si="7"/>
        <v>0</v>
      </c>
      <c r="O195" s="152">
        <f t="shared" si="8"/>
        <v>0</v>
      </c>
    </row>
    <row r="196" spans="1:15" ht="69.95" customHeight="1" thickBot="1" x14ac:dyDescent="0.3">
      <c r="A196" s="1"/>
      <c r="B196" s="111"/>
      <c r="C196" s="20" t="s">
        <v>383</v>
      </c>
      <c r="D196" s="21" t="s">
        <v>384</v>
      </c>
      <c r="E196" s="190" t="s">
        <v>2190</v>
      </c>
      <c r="F196" s="17">
        <v>8411801163009</v>
      </c>
      <c r="G196" s="17">
        <v>18411801163006</v>
      </c>
      <c r="H196" s="81">
        <v>8</v>
      </c>
      <c r="I196" s="72"/>
      <c r="J196" s="146">
        <v>1.4311499999999997</v>
      </c>
      <c r="K196" s="179">
        <v>0.05</v>
      </c>
      <c r="L196" s="186">
        <f t="shared" si="6"/>
        <v>1.3595924999999998</v>
      </c>
      <c r="M196" s="79"/>
      <c r="N196" s="151">
        <f t="shared" si="7"/>
        <v>0</v>
      </c>
      <c r="O196" s="152">
        <f t="shared" si="8"/>
        <v>0</v>
      </c>
    </row>
    <row r="197" spans="1:15" ht="69.95" customHeight="1" thickBot="1" x14ac:dyDescent="0.3">
      <c r="A197" s="1"/>
      <c r="B197" s="107"/>
      <c r="C197" s="20" t="s">
        <v>385</v>
      </c>
      <c r="D197" s="21" t="s">
        <v>386</v>
      </c>
      <c r="E197" s="190" t="s">
        <v>2190</v>
      </c>
      <c r="F197" s="17">
        <v>8411801163016</v>
      </c>
      <c r="G197" s="17">
        <v>18411801163013</v>
      </c>
      <c r="H197" s="81">
        <v>8</v>
      </c>
      <c r="I197" s="72"/>
      <c r="J197" s="146">
        <v>1.4311499999999997</v>
      </c>
      <c r="K197" s="179">
        <v>0.05</v>
      </c>
      <c r="L197" s="186">
        <f t="shared" si="6"/>
        <v>1.3595924999999998</v>
      </c>
      <c r="M197" s="79"/>
      <c r="N197" s="151">
        <f t="shared" si="7"/>
        <v>0</v>
      </c>
      <c r="O197" s="152">
        <f t="shared" si="8"/>
        <v>0</v>
      </c>
    </row>
    <row r="198" spans="1:15" ht="69.95" customHeight="1" thickBot="1" x14ac:dyDescent="0.3">
      <c r="A198" s="1"/>
      <c r="B198" s="111"/>
      <c r="C198" s="20" t="s">
        <v>387</v>
      </c>
      <c r="D198" s="21" t="s">
        <v>388</v>
      </c>
      <c r="E198" s="190" t="s">
        <v>2190</v>
      </c>
      <c r="F198" s="17">
        <v>8411801163108</v>
      </c>
      <c r="G198" s="17">
        <v>18411801163105</v>
      </c>
      <c r="H198" s="81">
        <v>4</v>
      </c>
      <c r="I198" s="72"/>
      <c r="J198" s="146">
        <v>2.6288499999999995</v>
      </c>
      <c r="K198" s="179">
        <v>0.05</v>
      </c>
      <c r="L198" s="186">
        <f t="shared" si="6"/>
        <v>2.4974074999999996</v>
      </c>
      <c r="M198" s="79"/>
      <c r="N198" s="151">
        <f t="shared" si="7"/>
        <v>0</v>
      </c>
      <c r="O198" s="152">
        <f t="shared" si="8"/>
        <v>0</v>
      </c>
    </row>
    <row r="199" spans="1:15" ht="69.95" customHeight="1" thickBot="1" x14ac:dyDescent="0.3">
      <c r="A199" s="1"/>
      <c r="B199" s="107"/>
      <c r="C199" s="20" t="s">
        <v>389</v>
      </c>
      <c r="D199" s="21" t="s">
        <v>390</v>
      </c>
      <c r="E199" s="190" t="s">
        <v>2190</v>
      </c>
      <c r="F199" s="17">
        <v>8411801163115</v>
      </c>
      <c r="G199" s="17">
        <v>18411801163112</v>
      </c>
      <c r="H199" s="81">
        <v>4</v>
      </c>
      <c r="I199" s="72"/>
      <c r="J199" s="146">
        <v>2.6288499999999995</v>
      </c>
      <c r="K199" s="179">
        <v>0.05</v>
      </c>
      <c r="L199" s="186">
        <f t="shared" si="6"/>
        <v>2.4974074999999996</v>
      </c>
      <c r="M199" s="79"/>
      <c r="N199" s="151">
        <f t="shared" si="7"/>
        <v>0</v>
      </c>
      <c r="O199" s="152">
        <f t="shared" si="8"/>
        <v>0</v>
      </c>
    </row>
    <row r="200" spans="1:15" ht="69.95" customHeight="1" thickBot="1" x14ac:dyDescent="0.3">
      <c r="A200" s="1"/>
      <c r="B200" s="112"/>
      <c r="C200" s="20" t="s">
        <v>391</v>
      </c>
      <c r="D200" s="21" t="s">
        <v>392</v>
      </c>
      <c r="E200" s="190" t="s">
        <v>2190</v>
      </c>
      <c r="F200" s="17">
        <v>8411801163207</v>
      </c>
      <c r="G200" s="17">
        <v>18411801163204</v>
      </c>
      <c r="H200" s="81">
        <v>4</v>
      </c>
      <c r="I200" s="72"/>
      <c r="J200" s="146">
        <v>3.0551499999999994</v>
      </c>
      <c r="K200" s="179">
        <v>0.05</v>
      </c>
      <c r="L200" s="186">
        <f t="shared" si="6"/>
        <v>2.902392499999999</v>
      </c>
      <c r="M200" s="79"/>
      <c r="N200" s="151">
        <f t="shared" si="7"/>
        <v>0</v>
      </c>
      <c r="O200" s="152">
        <f t="shared" si="8"/>
        <v>0</v>
      </c>
    </row>
    <row r="201" spans="1:15" ht="69.95" customHeight="1" thickBot="1" x14ac:dyDescent="0.3">
      <c r="A201" s="1"/>
      <c r="B201" s="107"/>
      <c r="C201" s="20" t="s">
        <v>393</v>
      </c>
      <c r="D201" s="21" t="s">
        <v>394</v>
      </c>
      <c r="E201" s="190" t="s">
        <v>2190</v>
      </c>
      <c r="F201" s="17">
        <v>8411801163214</v>
      </c>
      <c r="G201" s="17">
        <v>18411801163211</v>
      </c>
      <c r="H201" s="81">
        <v>4</v>
      </c>
      <c r="I201" s="72"/>
      <c r="J201" s="146">
        <v>3.0551499999999994</v>
      </c>
      <c r="K201" s="179">
        <v>0.05</v>
      </c>
      <c r="L201" s="186">
        <f t="shared" si="6"/>
        <v>2.902392499999999</v>
      </c>
      <c r="M201" s="79"/>
      <c r="N201" s="151">
        <f t="shared" si="7"/>
        <v>0</v>
      </c>
      <c r="O201" s="152">
        <f t="shared" si="8"/>
        <v>0</v>
      </c>
    </row>
    <row r="202" spans="1:15" ht="69.95" customHeight="1" thickBot="1" x14ac:dyDescent="0.3">
      <c r="A202" s="1"/>
      <c r="B202" s="112"/>
      <c r="C202" s="20" t="s">
        <v>395</v>
      </c>
      <c r="D202" s="21" t="s">
        <v>396</v>
      </c>
      <c r="E202" s="190" t="s">
        <v>2190</v>
      </c>
      <c r="F202" s="17">
        <v>8411801164204</v>
      </c>
      <c r="G202" s="17">
        <v>18411801164201</v>
      </c>
      <c r="H202" s="81">
        <v>4</v>
      </c>
      <c r="I202" s="72"/>
      <c r="J202" s="146">
        <v>3.5727999999999995</v>
      </c>
      <c r="K202" s="179">
        <v>0.05</v>
      </c>
      <c r="L202" s="186">
        <f t="shared" si="6"/>
        <v>3.3941599999999994</v>
      </c>
      <c r="M202" s="79"/>
      <c r="N202" s="151">
        <f t="shared" si="7"/>
        <v>0</v>
      </c>
      <c r="O202" s="152">
        <f t="shared" si="8"/>
        <v>0</v>
      </c>
    </row>
    <row r="203" spans="1:15" ht="69.95" customHeight="1" thickBot="1" x14ac:dyDescent="0.3">
      <c r="A203" s="1"/>
      <c r="B203" s="69"/>
      <c r="C203" s="20" t="s">
        <v>397</v>
      </c>
      <c r="D203" s="21" t="s">
        <v>398</v>
      </c>
      <c r="E203" s="190" t="s">
        <v>2190</v>
      </c>
      <c r="F203" s="17">
        <v>8411801169001</v>
      </c>
      <c r="G203" s="17">
        <v>18411801169008</v>
      </c>
      <c r="H203" s="81">
        <v>6</v>
      </c>
      <c r="I203" s="72"/>
      <c r="J203" s="146">
        <v>8.2012</v>
      </c>
      <c r="K203" s="179">
        <v>0.05</v>
      </c>
      <c r="L203" s="186">
        <f t="shared" si="6"/>
        <v>7.7911399999999995</v>
      </c>
      <c r="M203" s="79"/>
      <c r="N203" s="151">
        <f t="shared" si="7"/>
        <v>0</v>
      </c>
      <c r="O203" s="152">
        <f t="shared" si="8"/>
        <v>0</v>
      </c>
    </row>
    <row r="204" spans="1:15" ht="69.95" customHeight="1" thickBot="1" x14ac:dyDescent="0.3">
      <c r="A204" s="1"/>
      <c r="B204" s="111"/>
      <c r="C204" s="20" t="s">
        <v>399</v>
      </c>
      <c r="D204" s="21" t="s">
        <v>400</v>
      </c>
      <c r="E204" s="190" t="s">
        <v>2190</v>
      </c>
      <c r="F204" s="17">
        <v>8411801160701</v>
      </c>
      <c r="G204" s="17">
        <v>18411801160708</v>
      </c>
      <c r="H204" s="81">
        <v>12</v>
      </c>
      <c r="I204" s="72"/>
      <c r="J204" s="146">
        <v>1.1469499999999997</v>
      </c>
      <c r="K204" s="179">
        <v>0.05</v>
      </c>
      <c r="L204" s="186">
        <f t="shared" si="6"/>
        <v>1.0896024999999996</v>
      </c>
      <c r="M204" s="79"/>
      <c r="N204" s="151">
        <f t="shared" si="7"/>
        <v>0</v>
      </c>
      <c r="O204" s="152">
        <f t="shared" si="8"/>
        <v>0</v>
      </c>
    </row>
    <row r="205" spans="1:15" ht="69.95" customHeight="1" thickBot="1" x14ac:dyDescent="0.3">
      <c r="A205" s="1"/>
      <c r="B205" s="107"/>
      <c r="C205" s="20" t="s">
        <v>401</v>
      </c>
      <c r="D205" s="21" t="s">
        <v>402</v>
      </c>
      <c r="E205" s="190" t="s">
        <v>2190</v>
      </c>
      <c r="F205" s="17">
        <v>8411801160718</v>
      </c>
      <c r="G205" s="17">
        <v>18411801160715</v>
      </c>
      <c r="H205" s="81">
        <v>12</v>
      </c>
      <c r="I205" s="72"/>
      <c r="J205" s="146">
        <v>1.1469499999999997</v>
      </c>
      <c r="K205" s="179">
        <v>0.05</v>
      </c>
      <c r="L205" s="186">
        <f t="shared" si="6"/>
        <v>1.0896024999999996</v>
      </c>
      <c r="M205" s="79"/>
      <c r="N205" s="151">
        <f t="shared" si="7"/>
        <v>0</v>
      </c>
      <c r="O205" s="152">
        <f t="shared" si="8"/>
        <v>0</v>
      </c>
    </row>
    <row r="206" spans="1:15" ht="69.95" customHeight="1" thickBot="1" x14ac:dyDescent="0.3">
      <c r="A206" s="1"/>
      <c r="B206" s="107"/>
      <c r="C206" s="25" t="s">
        <v>403</v>
      </c>
      <c r="D206" s="37" t="s">
        <v>404</v>
      </c>
      <c r="E206" s="190" t="s">
        <v>2190</v>
      </c>
      <c r="F206" s="17">
        <v>8411801215029</v>
      </c>
      <c r="G206" s="17">
        <v>18411801215026</v>
      </c>
      <c r="H206" s="85">
        <v>24</v>
      </c>
      <c r="I206" s="72"/>
      <c r="J206" s="146">
        <v>1.1469499999999997</v>
      </c>
      <c r="K206" s="179">
        <v>0.05</v>
      </c>
      <c r="L206" s="186">
        <f t="shared" ref="L206:L269" si="9">J206*(1-K206)</f>
        <v>1.0896024999999996</v>
      </c>
      <c r="M206" s="79"/>
      <c r="N206" s="151">
        <f t="shared" ref="N206:N269" si="10">M206*H206</f>
        <v>0</v>
      </c>
      <c r="O206" s="152">
        <f t="shared" ref="O206:O269" si="11">N206*L206</f>
        <v>0</v>
      </c>
    </row>
    <row r="207" spans="1:15" ht="69.95" customHeight="1" thickBot="1" x14ac:dyDescent="0.3">
      <c r="A207" s="1"/>
      <c r="B207" s="111"/>
      <c r="C207" s="20" t="s">
        <v>405</v>
      </c>
      <c r="D207" s="21" t="s">
        <v>406</v>
      </c>
      <c r="E207" s="190" t="s">
        <v>2190</v>
      </c>
      <c r="F207" s="17">
        <v>8411801160503</v>
      </c>
      <c r="G207" s="17">
        <v>18411801160500</v>
      </c>
      <c r="H207" s="81">
        <v>8</v>
      </c>
      <c r="I207" s="72"/>
      <c r="J207" s="146">
        <v>1.4920499999999999</v>
      </c>
      <c r="K207" s="179">
        <v>0.05</v>
      </c>
      <c r="L207" s="186">
        <f t="shared" si="9"/>
        <v>1.4174474999999997</v>
      </c>
      <c r="M207" s="79"/>
      <c r="N207" s="151">
        <f t="shared" si="10"/>
        <v>0</v>
      </c>
      <c r="O207" s="152">
        <f t="shared" si="11"/>
        <v>0</v>
      </c>
    </row>
    <row r="208" spans="1:15" ht="69.95" customHeight="1" thickBot="1" x14ac:dyDescent="0.3">
      <c r="A208" s="1"/>
      <c r="B208" s="107"/>
      <c r="C208" s="20" t="s">
        <v>407</v>
      </c>
      <c r="D208" s="21" t="s">
        <v>408</v>
      </c>
      <c r="E208" s="190" t="s">
        <v>2190</v>
      </c>
      <c r="F208" s="17">
        <v>8411801160510</v>
      </c>
      <c r="G208" s="17">
        <v>18411801160517</v>
      </c>
      <c r="H208" s="81">
        <v>8</v>
      </c>
      <c r="I208" s="72"/>
      <c r="J208" s="146">
        <v>1.4920499999999999</v>
      </c>
      <c r="K208" s="179">
        <v>0.05</v>
      </c>
      <c r="L208" s="186">
        <f t="shared" si="9"/>
        <v>1.4174474999999997</v>
      </c>
      <c r="M208" s="79"/>
      <c r="N208" s="151">
        <f t="shared" si="10"/>
        <v>0</v>
      </c>
      <c r="O208" s="152">
        <f t="shared" si="11"/>
        <v>0</v>
      </c>
    </row>
    <row r="209" spans="1:15" ht="69.95" customHeight="1" thickBot="1" x14ac:dyDescent="0.3">
      <c r="A209" s="1"/>
      <c r="B209" s="107"/>
      <c r="C209" s="25" t="s">
        <v>409</v>
      </c>
      <c r="D209" s="37" t="s">
        <v>410</v>
      </c>
      <c r="E209" s="190" t="s">
        <v>2190</v>
      </c>
      <c r="F209" s="17">
        <v>8411801215036</v>
      </c>
      <c r="G209" s="17">
        <v>18411801215033</v>
      </c>
      <c r="H209" s="85">
        <v>12</v>
      </c>
      <c r="I209" s="72"/>
      <c r="J209" s="146">
        <v>1.4920499999999999</v>
      </c>
      <c r="K209" s="179">
        <v>0.05</v>
      </c>
      <c r="L209" s="186">
        <f t="shared" si="9"/>
        <v>1.4174474999999997</v>
      </c>
      <c r="M209" s="79"/>
      <c r="N209" s="151">
        <f t="shared" si="10"/>
        <v>0</v>
      </c>
      <c r="O209" s="152">
        <f t="shared" si="11"/>
        <v>0</v>
      </c>
    </row>
    <row r="210" spans="1:15" ht="69.95" customHeight="1" thickBot="1" x14ac:dyDescent="0.3">
      <c r="A210" s="1"/>
      <c r="B210" s="111"/>
      <c r="C210" s="20" t="s">
        <v>411</v>
      </c>
      <c r="D210" s="21" t="s">
        <v>412</v>
      </c>
      <c r="E210" s="190" t="s">
        <v>2190</v>
      </c>
      <c r="F210" s="17">
        <v>8411801160800</v>
      </c>
      <c r="G210" s="17">
        <v>18411801160807</v>
      </c>
      <c r="H210" s="81">
        <v>8</v>
      </c>
      <c r="I210" s="72"/>
      <c r="J210" s="146">
        <v>1.6036999999999999</v>
      </c>
      <c r="K210" s="179">
        <v>0.05</v>
      </c>
      <c r="L210" s="186">
        <f t="shared" si="9"/>
        <v>1.5235149999999997</v>
      </c>
      <c r="M210" s="79"/>
      <c r="N210" s="151">
        <f t="shared" si="10"/>
        <v>0</v>
      </c>
      <c r="O210" s="152">
        <f t="shared" si="11"/>
        <v>0</v>
      </c>
    </row>
    <row r="211" spans="1:15" ht="69.95" customHeight="1" thickBot="1" x14ac:dyDescent="0.3">
      <c r="A211" s="1"/>
      <c r="B211" s="107"/>
      <c r="C211" s="20" t="s">
        <v>413</v>
      </c>
      <c r="D211" s="21" t="s">
        <v>414</v>
      </c>
      <c r="E211" s="190" t="s">
        <v>2190</v>
      </c>
      <c r="F211" s="17">
        <v>8411801160817</v>
      </c>
      <c r="G211" s="17">
        <v>18411801160814</v>
      </c>
      <c r="H211" s="81">
        <v>8</v>
      </c>
      <c r="I211" s="72"/>
      <c r="J211" s="146">
        <v>1.6036999999999999</v>
      </c>
      <c r="K211" s="179">
        <v>0.05</v>
      </c>
      <c r="L211" s="186">
        <f t="shared" si="9"/>
        <v>1.5235149999999997</v>
      </c>
      <c r="M211" s="79"/>
      <c r="N211" s="151">
        <f t="shared" si="10"/>
        <v>0</v>
      </c>
      <c r="O211" s="152">
        <f t="shared" si="11"/>
        <v>0</v>
      </c>
    </row>
    <row r="212" spans="1:15" ht="69.95" customHeight="1" thickBot="1" x14ac:dyDescent="0.3">
      <c r="A212" s="1"/>
      <c r="B212" s="107"/>
      <c r="C212" s="25" t="s">
        <v>415</v>
      </c>
      <c r="D212" s="37" t="s">
        <v>416</v>
      </c>
      <c r="E212" s="190" t="s">
        <v>2190</v>
      </c>
      <c r="F212" s="17">
        <v>8411801218051</v>
      </c>
      <c r="G212" s="17">
        <v>18411801218058</v>
      </c>
      <c r="H212" s="85">
        <v>12</v>
      </c>
      <c r="I212" s="72"/>
      <c r="J212" s="146">
        <v>1.6036999999999999</v>
      </c>
      <c r="K212" s="179">
        <v>0.05</v>
      </c>
      <c r="L212" s="186">
        <f t="shared" si="9"/>
        <v>1.5235149999999997</v>
      </c>
      <c r="M212" s="79"/>
      <c r="N212" s="151">
        <f t="shared" si="10"/>
        <v>0</v>
      </c>
      <c r="O212" s="152">
        <f t="shared" si="11"/>
        <v>0</v>
      </c>
    </row>
    <row r="213" spans="1:15" ht="69.95" customHeight="1" thickBot="1" x14ac:dyDescent="0.3">
      <c r="A213" s="1"/>
      <c r="B213" s="111"/>
      <c r="C213" s="20" t="s">
        <v>417</v>
      </c>
      <c r="D213" s="21" t="s">
        <v>418</v>
      </c>
      <c r="E213" s="190" t="s">
        <v>2190</v>
      </c>
      <c r="F213" s="17">
        <v>8411801160602</v>
      </c>
      <c r="G213" s="17">
        <v>18411801160609</v>
      </c>
      <c r="H213" s="81">
        <v>8</v>
      </c>
      <c r="I213" s="72"/>
      <c r="J213" s="146">
        <v>1.7356499999999997</v>
      </c>
      <c r="K213" s="179">
        <v>0.05</v>
      </c>
      <c r="L213" s="186">
        <f t="shared" si="9"/>
        <v>1.6488674999999997</v>
      </c>
      <c r="M213" s="79"/>
      <c r="N213" s="151">
        <f t="shared" si="10"/>
        <v>0</v>
      </c>
      <c r="O213" s="152">
        <f t="shared" si="11"/>
        <v>0</v>
      </c>
    </row>
    <row r="214" spans="1:15" ht="69.95" customHeight="1" thickBot="1" x14ac:dyDescent="0.3">
      <c r="A214" s="1"/>
      <c r="B214" s="107"/>
      <c r="C214" s="25" t="s">
        <v>419</v>
      </c>
      <c r="D214" s="21" t="s">
        <v>420</v>
      </c>
      <c r="E214" s="190" t="s">
        <v>2190</v>
      </c>
      <c r="F214" s="17">
        <v>8411801160619</v>
      </c>
      <c r="G214" s="17">
        <v>18411801160616</v>
      </c>
      <c r="H214" s="81">
        <v>8</v>
      </c>
      <c r="I214" s="72"/>
      <c r="J214" s="146">
        <v>1.7356499999999997</v>
      </c>
      <c r="K214" s="179">
        <v>0.05</v>
      </c>
      <c r="L214" s="186">
        <f t="shared" si="9"/>
        <v>1.6488674999999997</v>
      </c>
      <c r="M214" s="79"/>
      <c r="N214" s="151">
        <f t="shared" si="10"/>
        <v>0</v>
      </c>
      <c r="O214" s="152">
        <f t="shared" si="11"/>
        <v>0</v>
      </c>
    </row>
    <row r="215" spans="1:15" ht="69.95" customHeight="1" thickBot="1" x14ac:dyDescent="0.3">
      <c r="A215" s="1"/>
      <c r="B215" s="107"/>
      <c r="C215" s="25" t="s">
        <v>421</v>
      </c>
      <c r="D215" s="37" t="s">
        <v>422</v>
      </c>
      <c r="E215" s="190" t="s">
        <v>2190</v>
      </c>
      <c r="F215" s="17">
        <v>8411801215043</v>
      </c>
      <c r="G215" s="17">
        <v>18411801215040</v>
      </c>
      <c r="H215" s="85">
        <v>12</v>
      </c>
      <c r="I215" s="72"/>
      <c r="J215" s="146">
        <v>1.7356499999999997</v>
      </c>
      <c r="K215" s="179">
        <v>0.05</v>
      </c>
      <c r="L215" s="186">
        <f t="shared" si="9"/>
        <v>1.6488674999999997</v>
      </c>
      <c r="M215" s="79"/>
      <c r="N215" s="151">
        <f t="shared" si="10"/>
        <v>0</v>
      </c>
      <c r="O215" s="152">
        <f t="shared" si="11"/>
        <v>0</v>
      </c>
    </row>
    <row r="216" spans="1:15" ht="69.95" customHeight="1" thickBot="1" x14ac:dyDescent="0.3">
      <c r="A216" s="1"/>
      <c r="B216" s="112"/>
      <c r="C216" s="20" t="s">
        <v>423</v>
      </c>
      <c r="D216" s="21" t="s">
        <v>424</v>
      </c>
      <c r="E216" s="190" t="s">
        <v>2190</v>
      </c>
      <c r="F216" s="17">
        <v>8411801160909</v>
      </c>
      <c r="G216" s="17">
        <v>18411801160906</v>
      </c>
      <c r="H216" s="81">
        <v>4</v>
      </c>
      <c r="I216" s="72"/>
      <c r="J216" s="146">
        <v>2.0604499999999994</v>
      </c>
      <c r="K216" s="179">
        <v>0.05</v>
      </c>
      <c r="L216" s="186">
        <f t="shared" si="9"/>
        <v>1.9574274999999994</v>
      </c>
      <c r="M216" s="79"/>
      <c r="N216" s="151">
        <f t="shared" si="10"/>
        <v>0</v>
      </c>
      <c r="O216" s="152">
        <f t="shared" si="11"/>
        <v>0</v>
      </c>
    </row>
    <row r="217" spans="1:15" ht="69.95" customHeight="1" thickBot="1" x14ac:dyDescent="0.3">
      <c r="A217" s="1"/>
      <c r="B217" s="107"/>
      <c r="C217" s="20" t="s">
        <v>425</v>
      </c>
      <c r="D217" s="21" t="s">
        <v>426</v>
      </c>
      <c r="E217" s="190" t="s">
        <v>2190</v>
      </c>
      <c r="F217" s="17">
        <v>8411801160916</v>
      </c>
      <c r="G217" s="17">
        <v>18411801160913</v>
      </c>
      <c r="H217" s="81">
        <v>4</v>
      </c>
      <c r="I217" s="72"/>
      <c r="J217" s="146">
        <v>2.0604499999999994</v>
      </c>
      <c r="K217" s="179">
        <v>0.05</v>
      </c>
      <c r="L217" s="186">
        <f t="shared" si="9"/>
        <v>1.9574274999999994</v>
      </c>
      <c r="M217" s="79"/>
      <c r="N217" s="151">
        <f t="shared" si="10"/>
        <v>0</v>
      </c>
      <c r="O217" s="152">
        <f t="shared" si="11"/>
        <v>0</v>
      </c>
    </row>
    <row r="218" spans="1:15" ht="69.95" customHeight="1" thickBot="1" x14ac:dyDescent="0.3">
      <c r="A218" s="1"/>
      <c r="B218" s="107"/>
      <c r="C218" s="25" t="s">
        <v>427</v>
      </c>
      <c r="D218" s="37" t="s">
        <v>428</v>
      </c>
      <c r="E218" s="190" t="s">
        <v>2190</v>
      </c>
      <c r="F218" s="17">
        <v>8411801215050</v>
      </c>
      <c r="G218" s="17">
        <v>18411801215057</v>
      </c>
      <c r="H218" s="85">
        <v>6</v>
      </c>
      <c r="I218" s="72"/>
      <c r="J218" s="146">
        <v>2.0604499999999994</v>
      </c>
      <c r="K218" s="179">
        <v>0.05</v>
      </c>
      <c r="L218" s="186">
        <f t="shared" si="9"/>
        <v>1.9574274999999994</v>
      </c>
      <c r="M218" s="79"/>
      <c r="N218" s="151">
        <f t="shared" si="10"/>
        <v>0</v>
      </c>
      <c r="O218" s="152">
        <f t="shared" si="11"/>
        <v>0</v>
      </c>
    </row>
    <row r="219" spans="1:15" ht="69.95" customHeight="1" thickBot="1" x14ac:dyDescent="0.3">
      <c r="A219" s="18"/>
      <c r="B219" s="113"/>
      <c r="C219" s="20" t="s">
        <v>429</v>
      </c>
      <c r="D219" s="21" t="s">
        <v>430</v>
      </c>
      <c r="E219" s="190" t="s">
        <v>2190</v>
      </c>
      <c r="F219" s="17">
        <v>8411801169407</v>
      </c>
      <c r="G219" s="17">
        <v>18411801169404</v>
      </c>
      <c r="H219" s="81">
        <v>6</v>
      </c>
      <c r="I219" s="72"/>
      <c r="J219" s="146">
        <v>5.288149999999999</v>
      </c>
      <c r="K219" s="179">
        <v>0.05</v>
      </c>
      <c r="L219" s="186">
        <f t="shared" si="9"/>
        <v>5.0237424999999991</v>
      </c>
      <c r="M219" s="79"/>
      <c r="N219" s="151">
        <f t="shared" si="10"/>
        <v>0</v>
      </c>
      <c r="O219" s="152">
        <f t="shared" si="11"/>
        <v>0</v>
      </c>
    </row>
    <row r="220" spans="1:15" ht="69.95" customHeight="1" thickBot="1" x14ac:dyDescent="0.3">
      <c r="A220" s="1"/>
      <c r="B220" s="107"/>
      <c r="C220" s="20" t="s">
        <v>431</v>
      </c>
      <c r="D220" s="21" t="s">
        <v>432</v>
      </c>
      <c r="E220" s="190" t="s">
        <v>2190</v>
      </c>
      <c r="F220" s="17">
        <v>8411801222867</v>
      </c>
      <c r="G220" s="17">
        <v>18411801222864</v>
      </c>
      <c r="H220" s="81">
        <v>8</v>
      </c>
      <c r="I220" s="72"/>
      <c r="J220" s="146">
        <v>1.9081999999999997</v>
      </c>
      <c r="K220" s="179">
        <v>0.05</v>
      </c>
      <c r="L220" s="186">
        <f t="shared" si="9"/>
        <v>1.8127899999999997</v>
      </c>
      <c r="M220" s="79"/>
      <c r="N220" s="151">
        <f t="shared" si="10"/>
        <v>0</v>
      </c>
      <c r="O220" s="152">
        <f t="shared" si="11"/>
        <v>0</v>
      </c>
    </row>
    <row r="221" spans="1:15" ht="69.95" customHeight="1" thickBot="1" x14ac:dyDescent="0.3">
      <c r="A221" s="1"/>
      <c r="B221" s="107"/>
      <c r="C221" s="20" t="s">
        <v>433</v>
      </c>
      <c r="D221" s="21" t="s">
        <v>434</v>
      </c>
      <c r="E221" s="190" t="s">
        <v>2190</v>
      </c>
      <c r="F221" s="17">
        <v>8411801222874</v>
      </c>
      <c r="G221" s="17">
        <v>18411801222871</v>
      </c>
      <c r="H221" s="81">
        <v>6</v>
      </c>
      <c r="I221" s="72"/>
      <c r="J221" s="146">
        <v>2.4156999999999997</v>
      </c>
      <c r="K221" s="179">
        <v>0.05</v>
      </c>
      <c r="L221" s="186">
        <f t="shared" si="9"/>
        <v>2.2949149999999996</v>
      </c>
      <c r="M221" s="79"/>
      <c r="N221" s="151">
        <f t="shared" si="10"/>
        <v>0</v>
      </c>
      <c r="O221" s="152">
        <f t="shared" si="11"/>
        <v>0</v>
      </c>
    </row>
    <row r="222" spans="1:15" ht="69.95" customHeight="1" thickBot="1" x14ac:dyDescent="0.3">
      <c r="A222" s="1"/>
      <c r="B222" s="107"/>
      <c r="C222" s="20" t="s">
        <v>435</v>
      </c>
      <c r="D222" s="21" t="s">
        <v>436</v>
      </c>
      <c r="E222" s="190" t="s">
        <v>2190</v>
      </c>
      <c r="F222" s="17">
        <v>8411801222881</v>
      </c>
      <c r="G222" s="17">
        <v>18411801222888</v>
      </c>
      <c r="H222" s="81">
        <v>4</v>
      </c>
      <c r="I222" s="72"/>
      <c r="J222" s="146">
        <v>2.8013999999999997</v>
      </c>
      <c r="K222" s="179">
        <v>0.05</v>
      </c>
      <c r="L222" s="186">
        <f t="shared" si="9"/>
        <v>2.6613299999999995</v>
      </c>
      <c r="M222" s="79"/>
      <c r="N222" s="151">
        <f t="shared" si="10"/>
        <v>0</v>
      </c>
      <c r="O222" s="152">
        <f t="shared" si="11"/>
        <v>0</v>
      </c>
    </row>
    <row r="223" spans="1:15" ht="69.95" customHeight="1" thickBot="1" x14ac:dyDescent="0.3">
      <c r="A223" s="1"/>
      <c r="B223" s="107"/>
      <c r="C223" s="20" t="s">
        <v>437</v>
      </c>
      <c r="D223" s="21" t="s">
        <v>438</v>
      </c>
      <c r="E223" s="190" t="s">
        <v>2190</v>
      </c>
      <c r="F223" s="17">
        <v>8411801223963</v>
      </c>
      <c r="G223" s="17">
        <v>18411801223960</v>
      </c>
      <c r="H223" s="81">
        <v>8</v>
      </c>
      <c r="I223" s="72"/>
      <c r="J223" s="146">
        <v>3.3596499999999998</v>
      </c>
      <c r="K223" s="179">
        <v>0.05</v>
      </c>
      <c r="L223" s="186">
        <f t="shared" si="9"/>
        <v>3.1916674999999999</v>
      </c>
      <c r="M223" s="79"/>
      <c r="N223" s="151">
        <f t="shared" si="10"/>
        <v>0</v>
      </c>
      <c r="O223" s="152">
        <f t="shared" si="11"/>
        <v>0</v>
      </c>
    </row>
    <row r="224" spans="1:15" ht="69.95" customHeight="1" thickBot="1" x14ac:dyDescent="0.3">
      <c r="A224" s="1"/>
      <c r="B224" s="107"/>
      <c r="C224" s="20" t="s">
        <v>439</v>
      </c>
      <c r="D224" s="21" t="s">
        <v>440</v>
      </c>
      <c r="E224" s="190" t="s">
        <v>2190</v>
      </c>
      <c r="F224" s="17">
        <v>8411801223987</v>
      </c>
      <c r="G224" s="17">
        <v>18411801223984</v>
      </c>
      <c r="H224" s="81">
        <v>4</v>
      </c>
      <c r="I224" s="72"/>
      <c r="J224" s="146">
        <v>4.4862999999999991</v>
      </c>
      <c r="K224" s="179">
        <v>0.05</v>
      </c>
      <c r="L224" s="186">
        <f t="shared" si="9"/>
        <v>4.2619849999999992</v>
      </c>
      <c r="M224" s="79"/>
      <c r="N224" s="151">
        <f t="shared" si="10"/>
        <v>0</v>
      </c>
      <c r="O224" s="152">
        <f t="shared" si="11"/>
        <v>0</v>
      </c>
    </row>
    <row r="225" spans="1:15" ht="51" customHeight="1" thickBot="1" x14ac:dyDescent="0.3">
      <c r="A225" s="1"/>
      <c r="B225" s="107"/>
      <c r="C225" s="20" t="s">
        <v>441</v>
      </c>
      <c r="D225" s="21" t="s">
        <v>442</v>
      </c>
      <c r="E225" s="190" t="s">
        <v>2190</v>
      </c>
      <c r="F225" s="17">
        <v>8411801223710</v>
      </c>
      <c r="G225" s="17">
        <v>18411801223717</v>
      </c>
      <c r="H225" s="81">
        <v>8</v>
      </c>
      <c r="I225" s="72"/>
      <c r="J225" s="146">
        <v>2.7810999999999999</v>
      </c>
      <c r="K225" s="179">
        <v>0.05</v>
      </c>
      <c r="L225" s="186">
        <f t="shared" si="9"/>
        <v>2.642045</v>
      </c>
      <c r="M225" s="79"/>
      <c r="N225" s="151">
        <f t="shared" si="10"/>
        <v>0</v>
      </c>
      <c r="O225" s="152">
        <f t="shared" si="11"/>
        <v>0</v>
      </c>
    </row>
    <row r="226" spans="1:15" ht="51" customHeight="1" thickBot="1" x14ac:dyDescent="0.3">
      <c r="A226" s="1"/>
      <c r="B226" s="108"/>
      <c r="C226" s="20" t="s">
        <v>443</v>
      </c>
      <c r="D226" s="21" t="s">
        <v>444</v>
      </c>
      <c r="E226" s="190" t="s">
        <v>2190</v>
      </c>
      <c r="F226" s="17">
        <v>8411801225011</v>
      </c>
      <c r="G226" s="17">
        <v>18411801225018</v>
      </c>
      <c r="H226" s="81">
        <v>24</v>
      </c>
      <c r="I226" s="72" t="s">
        <v>445</v>
      </c>
      <c r="J226" s="146">
        <v>1.2991999999999999</v>
      </c>
      <c r="K226" s="179">
        <v>0.05</v>
      </c>
      <c r="L226" s="186">
        <f t="shared" si="9"/>
        <v>1.2342399999999998</v>
      </c>
      <c r="M226" s="79"/>
      <c r="N226" s="151">
        <f t="shared" si="10"/>
        <v>0</v>
      </c>
      <c r="O226" s="152">
        <f t="shared" si="11"/>
        <v>0</v>
      </c>
    </row>
    <row r="227" spans="1:15" ht="51" customHeight="1" thickBot="1" x14ac:dyDescent="0.3">
      <c r="A227" s="1"/>
      <c r="B227" s="108"/>
      <c r="C227" s="31" t="s">
        <v>446</v>
      </c>
      <c r="D227" s="32" t="s">
        <v>447</v>
      </c>
      <c r="E227" s="190" t="s">
        <v>2190</v>
      </c>
      <c r="F227" s="26">
        <v>8411801225004</v>
      </c>
      <c r="G227" s="26">
        <v>18411801225001</v>
      </c>
      <c r="H227" s="81">
        <v>12</v>
      </c>
      <c r="I227" s="72" t="s">
        <v>83</v>
      </c>
      <c r="J227" s="146">
        <v>2.0705999999999998</v>
      </c>
      <c r="K227" s="179">
        <v>0.05</v>
      </c>
      <c r="L227" s="186">
        <f t="shared" si="9"/>
        <v>1.9670699999999997</v>
      </c>
      <c r="M227" s="79"/>
      <c r="N227" s="151">
        <f t="shared" si="10"/>
        <v>0</v>
      </c>
      <c r="O227" s="152">
        <f t="shared" si="11"/>
        <v>0</v>
      </c>
    </row>
    <row r="228" spans="1:15" ht="51" customHeight="1" thickBot="1" x14ac:dyDescent="0.3">
      <c r="A228" s="1"/>
      <c r="B228" s="108"/>
      <c r="C228" s="86" t="s">
        <v>448</v>
      </c>
      <c r="D228" s="32" t="s">
        <v>449</v>
      </c>
      <c r="E228" s="190" t="s">
        <v>2190</v>
      </c>
      <c r="F228" s="26">
        <v>8411801225813</v>
      </c>
      <c r="G228" s="26">
        <v>18411801225810</v>
      </c>
      <c r="H228" s="81">
        <v>8</v>
      </c>
      <c r="I228" s="72" t="s">
        <v>100</v>
      </c>
      <c r="J228" s="146">
        <v>3.5524999999999998</v>
      </c>
      <c r="K228" s="179">
        <v>0.05</v>
      </c>
      <c r="L228" s="186">
        <f t="shared" si="9"/>
        <v>3.3748749999999994</v>
      </c>
      <c r="M228" s="79"/>
      <c r="N228" s="151">
        <f t="shared" si="10"/>
        <v>0</v>
      </c>
      <c r="O228" s="152">
        <f t="shared" si="11"/>
        <v>0</v>
      </c>
    </row>
    <row r="229" spans="1:15" ht="66" customHeight="1" thickBot="1" x14ac:dyDescent="0.3">
      <c r="A229" s="1"/>
      <c r="B229" s="114"/>
      <c r="C229" s="70" t="s">
        <v>450</v>
      </c>
      <c r="D229" s="37" t="s">
        <v>451</v>
      </c>
      <c r="E229" s="190" t="s">
        <v>2190</v>
      </c>
      <c r="F229" s="17">
        <v>8411801230596</v>
      </c>
      <c r="G229" s="17">
        <v>18411801230593</v>
      </c>
      <c r="H229" s="81">
        <v>2</v>
      </c>
      <c r="I229" s="72"/>
      <c r="J229" s="146">
        <v>9.5612999999999992</v>
      </c>
      <c r="K229" s="179">
        <v>0.05</v>
      </c>
      <c r="L229" s="186">
        <f t="shared" si="9"/>
        <v>9.0832349999999984</v>
      </c>
      <c r="M229" s="79"/>
      <c r="N229" s="151">
        <f t="shared" si="10"/>
        <v>0</v>
      </c>
      <c r="O229" s="152">
        <f t="shared" si="11"/>
        <v>0</v>
      </c>
    </row>
    <row r="230" spans="1:15" ht="66" customHeight="1" thickBot="1" x14ac:dyDescent="0.3">
      <c r="A230" s="1"/>
      <c r="B230" s="114"/>
      <c r="C230" s="70" t="s">
        <v>452</v>
      </c>
      <c r="D230" s="37" t="s">
        <v>453</v>
      </c>
      <c r="E230" s="190" t="s">
        <v>2190</v>
      </c>
      <c r="F230" s="17">
        <v>8411801230411</v>
      </c>
      <c r="G230" s="17">
        <v>18411801230418</v>
      </c>
      <c r="H230" s="81">
        <v>6</v>
      </c>
      <c r="I230" s="72"/>
      <c r="J230" s="146">
        <v>3.665165</v>
      </c>
      <c r="K230" s="179">
        <v>0.05</v>
      </c>
      <c r="L230" s="186">
        <f t="shared" si="9"/>
        <v>3.4819067499999998</v>
      </c>
      <c r="M230" s="79"/>
      <c r="N230" s="151">
        <f t="shared" si="10"/>
        <v>0</v>
      </c>
      <c r="O230" s="152">
        <f t="shared" si="11"/>
        <v>0</v>
      </c>
    </row>
    <row r="231" spans="1:15" ht="61.5" customHeight="1" thickBot="1" x14ac:dyDescent="0.3">
      <c r="A231" s="1"/>
      <c r="B231" s="114"/>
      <c r="C231" s="70" t="s">
        <v>454</v>
      </c>
      <c r="D231" s="37" t="s">
        <v>455</v>
      </c>
      <c r="E231" s="190" t="s">
        <v>2190</v>
      </c>
      <c r="F231" s="17">
        <v>8411801228159</v>
      </c>
      <c r="G231" s="17">
        <v>18411801228156</v>
      </c>
      <c r="H231" s="81">
        <v>6</v>
      </c>
      <c r="I231" s="72"/>
      <c r="J231" s="146">
        <v>2.7506499999999998</v>
      </c>
      <c r="K231" s="179">
        <v>0.05</v>
      </c>
      <c r="L231" s="186">
        <f t="shared" si="9"/>
        <v>2.6131174999999995</v>
      </c>
      <c r="M231" s="79"/>
      <c r="N231" s="151">
        <f t="shared" si="10"/>
        <v>0</v>
      </c>
      <c r="O231" s="152">
        <f t="shared" si="11"/>
        <v>0</v>
      </c>
    </row>
    <row r="232" spans="1:15" ht="61.5" customHeight="1" thickBot="1" x14ac:dyDescent="0.3">
      <c r="A232" s="1"/>
      <c r="B232" s="114"/>
      <c r="C232" s="70" t="s">
        <v>456</v>
      </c>
      <c r="D232" s="37" t="s">
        <v>457</v>
      </c>
      <c r="E232" s="190" t="s">
        <v>2190</v>
      </c>
      <c r="F232" s="17">
        <v>8411801228166</v>
      </c>
      <c r="G232" s="17">
        <v>18411801228163</v>
      </c>
      <c r="H232" s="81">
        <v>6</v>
      </c>
      <c r="I232" s="72"/>
      <c r="J232" s="146">
        <v>3.3779199999999996</v>
      </c>
      <c r="K232" s="179">
        <v>0.05</v>
      </c>
      <c r="L232" s="186">
        <f t="shared" si="9"/>
        <v>3.2090239999999994</v>
      </c>
      <c r="M232" s="79"/>
      <c r="N232" s="151">
        <f t="shared" si="10"/>
        <v>0</v>
      </c>
      <c r="O232" s="152">
        <f t="shared" si="11"/>
        <v>0</v>
      </c>
    </row>
    <row r="233" spans="1:15" ht="61.5" customHeight="1" thickBot="1" x14ac:dyDescent="0.3">
      <c r="A233" s="1"/>
      <c r="B233" s="114"/>
      <c r="C233" s="70" t="s">
        <v>458</v>
      </c>
      <c r="D233" s="37" t="s">
        <v>459</v>
      </c>
      <c r="E233" s="190" t="s">
        <v>2190</v>
      </c>
      <c r="F233" s="17">
        <v>8411801228173</v>
      </c>
      <c r="G233" s="17">
        <v>18411801228170</v>
      </c>
      <c r="H233" s="81">
        <v>6</v>
      </c>
      <c r="I233" s="72"/>
      <c r="J233" s="146">
        <v>3.9412449999999994</v>
      </c>
      <c r="K233" s="179">
        <v>0.05</v>
      </c>
      <c r="L233" s="186">
        <f t="shared" si="9"/>
        <v>3.7441827499999993</v>
      </c>
      <c r="M233" s="79"/>
      <c r="N233" s="151">
        <f t="shared" si="10"/>
        <v>0</v>
      </c>
      <c r="O233" s="152">
        <f t="shared" si="11"/>
        <v>0</v>
      </c>
    </row>
    <row r="234" spans="1:15" ht="61.5" customHeight="1" thickBot="1" x14ac:dyDescent="0.3">
      <c r="A234" s="1"/>
      <c r="B234" s="114"/>
      <c r="C234" s="70" t="s">
        <v>460</v>
      </c>
      <c r="D234" s="37" t="s">
        <v>461</v>
      </c>
      <c r="E234" s="190" t="s">
        <v>2190</v>
      </c>
      <c r="F234" s="17">
        <v>8411801228180</v>
      </c>
      <c r="G234" s="17">
        <v>18411801228187</v>
      </c>
      <c r="H234" s="81">
        <v>6</v>
      </c>
      <c r="I234" s="72"/>
      <c r="J234" s="146">
        <v>5.0689099999999989</v>
      </c>
      <c r="K234" s="179">
        <v>0.05</v>
      </c>
      <c r="L234" s="186">
        <f t="shared" si="9"/>
        <v>4.8154644999999991</v>
      </c>
      <c r="M234" s="79"/>
      <c r="N234" s="151">
        <f t="shared" si="10"/>
        <v>0</v>
      </c>
      <c r="O234" s="152">
        <f t="shared" si="11"/>
        <v>0</v>
      </c>
    </row>
    <row r="235" spans="1:15" ht="65.099999999999994" customHeight="1" thickBot="1" x14ac:dyDescent="0.3">
      <c r="A235" s="1"/>
      <c r="B235" s="108"/>
      <c r="C235" s="70" t="s">
        <v>462</v>
      </c>
      <c r="D235" s="87" t="s">
        <v>463</v>
      </c>
      <c r="E235" s="190" t="s">
        <v>2190</v>
      </c>
      <c r="F235" s="17">
        <v>8411801230398</v>
      </c>
      <c r="G235" s="17">
        <v>18411801230395</v>
      </c>
      <c r="H235" s="81">
        <v>6</v>
      </c>
      <c r="I235" s="72"/>
      <c r="J235" s="146">
        <v>2.8135799999999995</v>
      </c>
      <c r="K235" s="179">
        <v>0.05</v>
      </c>
      <c r="L235" s="186">
        <f t="shared" si="9"/>
        <v>2.6729009999999995</v>
      </c>
      <c r="M235" s="79"/>
      <c r="N235" s="151">
        <f t="shared" si="10"/>
        <v>0</v>
      </c>
      <c r="O235" s="152">
        <f t="shared" si="11"/>
        <v>0</v>
      </c>
    </row>
    <row r="236" spans="1:15" ht="65.099999999999994" customHeight="1" thickBot="1" x14ac:dyDescent="0.3">
      <c r="A236" s="1"/>
      <c r="B236" s="108"/>
      <c r="C236" s="70" t="s">
        <v>464</v>
      </c>
      <c r="D236" s="87" t="s">
        <v>465</v>
      </c>
      <c r="E236" s="190" t="s">
        <v>2190</v>
      </c>
      <c r="F236" s="17">
        <v>8411801230404</v>
      </c>
      <c r="G236" s="17">
        <v>18411801230401</v>
      </c>
      <c r="H236" s="81">
        <v>6</v>
      </c>
      <c r="I236" s="72"/>
      <c r="J236" s="146">
        <v>3.3779199999999996</v>
      </c>
      <c r="K236" s="179">
        <v>0.05</v>
      </c>
      <c r="L236" s="186">
        <f t="shared" si="9"/>
        <v>3.2090239999999994</v>
      </c>
      <c r="M236" s="79"/>
      <c r="N236" s="151">
        <f t="shared" si="10"/>
        <v>0</v>
      </c>
      <c r="O236" s="152">
        <f t="shared" si="11"/>
        <v>0</v>
      </c>
    </row>
    <row r="237" spans="1:15" ht="61.5" customHeight="1" thickBot="1" x14ac:dyDescent="0.3">
      <c r="A237" s="1"/>
      <c r="B237" s="114"/>
      <c r="C237" s="70" t="s">
        <v>466</v>
      </c>
      <c r="D237" s="37" t="s">
        <v>467</v>
      </c>
      <c r="E237" s="190" t="s">
        <v>2190</v>
      </c>
      <c r="F237" s="17">
        <v>8411801234839</v>
      </c>
      <c r="G237" s="17">
        <v>18411801234836</v>
      </c>
      <c r="H237" s="81">
        <v>2</v>
      </c>
      <c r="I237" s="72" t="s">
        <v>129</v>
      </c>
      <c r="J237" s="146">
        <v>11.835914999999998</v>
      </c>
      <c r="K237" s="179">
        <v>0.05</v>
      </c>
      <c r="L237" s="186">
        <f t="shared" si="9"/>
        <v>11.244119249999997</v>
      </c>
      <c r="M237" s="79"/>
      <c r="N237" s="151">
        <f t="shared" si="10"/>
        <v>0</v>
      </c>
      <c r="O237" s="152">
        <f t="shared" si="11"/>
        <v>0</v>
      </c>
    </row>
    <row r="238" spans="1:15" ht="65.099999999999994" customHeight="1" thickBot="1" x14ac:dyDescent="0.3">
      <c r="A238" s="1"/>
      <c r="B238" s="114"/>
      <c r="C238" s="70" t="s">
        <v>468</v>
      </c>
      <c r="D238" s="37" t="s">
        <v>469</v>
      </c>
      <c r="E238" s="190" t="s">
        <v>2190</v>
      </c>
      <c r="F238" s="17">
        <v>8411801240014</v>
      </c>
      <c r="G238" s="17">
        <v>18411801240011</v>
      </c>
      <c r="H238" s="81">
        <v>6</v>
      </c>
      <c r="I238" s="72" t="s">
        <v>129</v>
      </c>
      <c r="J238" s="146">
        <v>8.0357549999999982</v>
      </c>
      <c r="K238" s="179">
        <v>0.05</v>
      </c>
      <c r="L238" s="186">
        <f t="shared" si="9"/>
        <v>7.6339672499999978</v>
      </c>
      <c r="M238" s="79"/>
      <c r="N238" s="151">
        <f t="shared" si="10"/>
        <v>0</v>
      </c>
      <c r="O238" s="152">
        <f t="shared" si="11"/>
        <v>0</v>
      </c>
    </row>
    <row r="239" spans="1:15" ht="65.099999999999994" customHeight="1" thickBot="1" x14ac:dyDescent="0.3">
      <c r="A239" s="1"/>
      <c r="B239" s="114"/>
      <c r="C239" s="70" t="s">
        <v>470</v>
      </c>
      <c r="D239" s="37" t="s">
        <v>471</v>
      </c>
      <c r="E239" s="190" t="s">
        <v>2190</v>
      </c>
      <c r="F239" s="17">
        <v>8411801240038</v>
      </c>
      <c r="G239" s="17">
        <v>18411801240035</v>
      </c>
      <c r="H239" s="81">
        <v>6</v>
      </c>
      <c r="I239" s="72" t="s">
        <v>129</v>
      </c>
      <c r="J239" s="146">
        <v>6.197589999999999</v>
      </c>
      <c r="K239" s="179">
        <v>0.05</v>
      </c>
      <c r="L239" s="186">
        <f t="shared" si="9"/>
        <v>5.887710499999999</v>
      </c>
      <c r="M239" s="79"/>
      <c r="N239" s="151">
        <f t="shared" si="10"/>
        <v>0</v>
      </c>
      <c r="O239" s="152">
        <f t="shared" si="11"/>
        <v>0</v>
      </c>
    </row>
    <row r="240" spans="1:15" ht="57" customHeight="1" thickBot="1" x14ac:dyDescent="0.3">
      <c r="A240" s="1"/>
      <c r="B240" s="108"/>
      <c r="C240" s="86" t="s">
        <v>472</v>
      </c>
      <c r="D240" s="88" t="s">
        <v>473</v>
      </c>
      <c r="E240" s="190" t="s">
        <v>2190</v>
      </c>
      <c r="F240" s="26">
        <v>8411801240793</v>
      </c>
      <c r="G240" s="26">
        <v>18411801240790</v>
      </c>
      <c r="H240" s="89">
        <v>6</v>
      </c>
      <c r="I240" s="72" t="s">
        <v>83</v>
      </c>
      <c r="J240" s="146">
        <v>2.6795999999999998</v>
      </c>
      <c r="K240" s="179">
        <v>0.05</v>
      </c>
      <c r="L240" s="186">
        <f t="shared" si="9"/>
        <v>2.5456199999999995</v>
      </c>
      <c r="M240" s="79"/>
      <c r="N240" s="151">
        <f t="shared" si="10"/>
        <v>0</v>
      </c>
      <c r="O240" s="152">
        <f t="shared" si="11"/>
        <v>0</v>
      </c>
    </row>
    <row r="241" spans="1:15" ht="57" customHeight="1" thickBot="1" x14ac:dyDescent="0.3">
      <c r="A241" s="1"/>
      <c r="B241" s="108"/>
      <c r="C241" s="86" t="s">
        <v>474</v>
      </c>
      <c r="D241" s="88" t="s">
        <v>475</v>
      </c>
      <c r="E241" s="190" t="s">
        <v>2190</v>
      </c>
      <c r="F241" s="26">
        <v>8411801240823</v>
      </c>
      <c r="G241" s="26">
        <v>18411801240820</v>
      </c>
      <c r="H241" s="89">
        <v>6</v>
      </c>
      <c r="I241" s="72" t="s">
        <v>83</v>
      </c>
      <c r="J241" s="146">
        <v>5.0648499999999999</v>
      </c>
      <c r="K241" s="179">
        <v>0.05</v>
      </c>
      <c r="L241" s="186">
        <f t="shared" si="9"/>
        <v>4.8116075</v>
      </c>
      <c r="M241" s="79"/>
      <c r="N241" s="151">
        <f t="shared" si="10"/>
        <v>0</v>
      </c>
      <c r="O241" s="152">
        <f t="shared" si="11"/>
        <v>0</v>
      </c>
    </row>
    <row r="242" spans="1:15" ht="57" customHeight="1" thickBot="1" x14ac:dyDescent="0.3">
      <c r="A242" s="1"/>
      <c r="B242" s="108"/>
      <c r="C242" s="90" t="s">
        <v>476</v>
      </c>
      <c r="D242" s="87" t="s">
        <v>477</v>
      </c>
      <c r="E242" s="190" t="s">
        <v>2190</v>
      </c>
      <c r="F242" s="17">
        <v>8411801233146</v>
      </c>
      <c r="G242" s="17">
        <v>18411801233143</v>
      </c>
      <c r="H242" s="81">
        <v>6</v>
      </c>
      <c r="I242" s="72"/>
      <c r="J242" s="146">
        <v>6.0595499999999989</v>
      </c>
      <c r="K242" s="179">
        <v>0.05</v>
      </c>
      <c r="L242" s="186">
        <f t="shared" si="9"/>
        <v>5.756572499999999</v>
      </c>
      <c r="M242" s="79"/>
      <c r="N242" s="151">
        <f t="shared" si="10"/>
        <v>0</v>
      </c>
      <c r="O242" s="152">
        <f t="shared" si="11"/>
        <v>0</v>
      </c>
    </row>
    <row r="243" spans="1:15" ht="69.95" customHeight="1" thickBot="1" x14ac:dyDescent="0.3">
      <c r="A243" s="1"/>
      <c r="B243" s="107"/>
      <c r="C243" s="20" t="s">
        <v>478</v>
      </c>
      <c r="D243" s="21" t="s">
        <v>479</v>
      </c>
      <c r="E243" s="190" t="s">
        <v>2190</v>
      </c>
      <c r="F243" s="17">
        <v>8411801221556</v>
      </c>
      <c r="G243" s="17">
        <v>18411801221553</v>
      </c>
      <c r="H243" s="81">
        <v>6</v>
      </c>
      <c r="I243" s="72"/>
      <c r="J243" s="146">
        <v>2.5171999999999999</v>
      </c>
      <c r="K243" s="179">
        <v>0.05</v>
      </c>
      <c r="L243" s="186">
        <f t="shared" si="9"/>
        <v>2.3913399999999996</v>
      </c>
      <c r="M243" s="79"/>
      <c r="N243" s="151">
        <f t="shared" si="10"/>
        <v>0</v>
      </c>
      <c r="O243" s="152">
        <f t="shared" si="11"/>
        <v>0</v>
      </c>
    </row>
    <row r="244" spans="1:15" ht="69.95" customHeight="1" thickBot="1" x14ac:dyDescent="0.3">
      <c r="A244" s="1"/>
      <c r="B244" s="107"/>
      <c r="C244" s="25" t="s">
        <v>480</v>
      </c>
      <c r="D244" s="21" t="s">
        <v>481</v>
      </c>
      <c r="E244" s="190" t="s">
        <v>2190</v>
      </c>
      <c r="F244" s="17">
        <v>8411801223338</v>
      </c>
      <c r="G244" s="17">
        <v>18411801223335</v>
      </c>
      <c r="H244" s="81">
        <v>6</v>
      </c>
      <c r="I244" s="72"/>
      <c r="J244" s="146">
        <v>2.5171999999999999</v>
      </c>
      <c r="K244" s="179">
        <v>0.05</v>
      </c>
      <c r="L244" s="186">
        <f t="shared" si="9"/>
        <v>2.3913399999999996</v>
      </c>
      <c r="M244" s="79"/>
      <c r="N244" s="151">
        <f t="shared" si="10"/>
        <v>0</v>
      </c>
      <c r="O244" s="152">
        <f t="shared" si="11"/>
        <v>0</v>
      </c>
    </row>
    <row r="245" spans="1:15" ht="69.95" customHeight="1" thickBot="1" x14ac:dyDescent="0.3">
      <c r="A245" s="1"/>
      <c r="B245" s="107"/>
      <c r="C245" s="20" t="s">
        <v>482</v>
      </c>
      <c r="D245" s="21" t="s">
        <v>483</v>
      </c>
      <c r="E245" s="190" t="s">
        <v>2190</v>
      </c>
      <c r="F245" s="17">
        <v>8411801221563</v>
      </c>
      <c r="G245" s="17">
        <v>18411801221560</v>
      </c>
      <c r="H245" s="81">
        <v>6</v>
      </c>
      <c r="I245" s="72"/>
      <c r="J245" s="146">
        <v>2.9130499999999997</v>
      </c>
      <c r="K245" s="179">
        <v>0.05</v>
      </c>
      <c r="L245" s="186">
        <f t="shared" si="9"/>
        <v>2.7673974999999995</v>
      </c>
      <c r="M245" s="79"/>
      <c r="N245" s="151">
        <f t="shared" si="10"/>
        <v>0</v>
      </c>
      <c r="O245" s="152">
        <f t="shared" si="11"/>
        <v>0</v>
      </c>
    </row>
    <row r="246" spans="1:15" ht="69.95" customHeight="1" thickBot="1" x14ac:dyDescent="0.3">
      <c r="A246" s="1"/>
      <c r="B246" s="107"/>
      <c r="C246" s="25" t="s">
        <v>484</v>
      </c>
      <c r="D246" s="21" t="s">
        <v>485</v>
      </c>
      <c r="E246" s="190" t="s">
        <v>2190</v>
      </c>
      <c r="F246" s="17">
        <v>8411801223345</v>
      </c>
      <c r="G246" s="17">
        <v>18411801223342</v>
      </c>
      <c r="H246" s="81">
        <v>6</v>
      </c>
      <c r="I246" s="72"/>
      <c r="J246" s="146">
        <v>2.9130499999999997</v>
      </c>
      <c r="K246" s="179">
        <v>0.05</v>
      </c>
      <c r="L246" s="186">
        <f t="shared" si="9"/>
        <v>2.7673974999999995</v>
      </c>
      <c r="M246" s="79"/>
      <c r="N246" s="151">
        <f t="shared" si="10"/>
        <v>0</v>
      </c>
      <c r="O246" s="152">
        <f t="shared" si="11"/>
        <v>0</v>
      </c>
    </row>
    <row r="247" spans="1:15" ht="69.95" customHeight="1" thickBot="1" x14ac:dyDescent="0.3">
      <c r="A247" s="1"/>
      <c r="B247" s="107"/>
      <c r="C247" s="20" t="s">
        <v>486</v>
      </c>
      <c r="D247" s="21" t="s">
        <v>487</v>
      </c>
      <c r="E247" s="190" t="s">
        <v>2190</v>
      </c>
      <c r="F247" s="17">
        <v>8411801221570</v>
      </c>
      <c r="G247" s="17">
        <v>18411801221577</v>
      </c>
      <c r="H247" s="81">
        <v>6</v>
      </c>
      <c r="I247" s="72"/>
      <c r="J247" s="146">
        <v>3.1566499999999995</v>
      </c>
      <c r="K247" s="179">
        <v>0.05</v>
      </c>
      <c r="L247" s="186">
        <f t="shared" si="9"/>
        <v>2.9988174999999995</v>
      </c>
      <c r="M247" s="79"/>
      <c r="N247" s="151">
        <f t="shared" si="10"/>
        <v>0</v>
      </c>
      <c r="O247" s="152">
        <f t="shared" si="11"/>
        <v>0</v>
      </c>
    </row>
    <row r="248" spans="1:15" ht="69.95" customHeight="1" thickBot="1" x14ac:dyDescent="0.3">
      <c r="A248" s="1"/>
      <c r="B248" s="107"/>
      <c r="C248" s="25" t="s">
        <v>488</v>
      </c>
      <c r="D248" s="21" t="s">
        <v>489</v>
      </c>
      <c r="E248" s="190" t="s">
        <v>2190</v>
      </c>
      <c r="F248" s="17">
        <v>8411801223352</v>
      </c>
      <c r="G248" s="17">
        <v>18411801223359</v>
      </c>
      <c r="H248" s="81">
        <v>6</v>
      </c>
      <c r="I248" s="72"/>
      <c r="J248" s="146">
        <v>3.1566499999999995</v>
      </c>
      <c r="K248" s="179">
        <v>0.05</v>
      </c>
      <c r="L248" s="186">
        <f t="shared" si="9"/>
        <v>2.9988174999999995</v>
      </c>
      <c r="M248" s="79"/>
      <c r="N248" s="151">
        <f t="shared" si="10"/>
        <v>0</v>
      </c>
      <c r="O248" s="152">
        <f t="shared" si="11"/>
        <v>0</v>
      </c>
    </row>
    <row r="249" spans="1:15" ht="75" customHeight="1" thickBot="1" x14ac:dyDescent="0.3">
      <c r="A249" s="1"/>
      <c r="B249" s="107"/>
      <c r="C249" s="20" t="s">
        <v>490</v>
      </c>
      <c r="D249" s="21" t="s">
        <v>491</v>
      </c>
      <c r="E249" s="190" t="s">
        <v>2190</v>
      </c>
      <c r="F249" s="17">
        <v>8411801221587</v>
      </c>
      <c r="G249" s="17">
        <v>18411801221584</v>
      </c>
      <c r="H249" s="81">
        <v>6</v>
      </c>
      <c r="I249" s="72"/>
      <c r="J249" s="146">
        <v>3.8975999999999993</v>
      </c>
      <c r="K249" s="179">
        <v>0.05</v>
      </c>
      <c r="L249" s="186">
        <f t="shared" si="9"/>
        <v>3.7027199999999993</v>
      </c>
      <c r="M249" s="79"/>
      <c r="N249" s="151">
        <f t="shared" si="10"/>
        <v>0</v>
      </c>
      <c r="O249" s="152">
        <f t="shared" si="11"/>
        <v>0</v>
      </c>
    </row>
    <row r="250" spans="1:15" ht="75" customHeight="1" thickBot="1" x14ac:dyDescent="0.3">
      <c r="A250" s="1"/>
      <c r="B250" s="107"/>
      <c r="C250" s="25" t="s">
        <v>492</v>
      </c>
      <c r="D250" s="21" t="s">
        <v>493</v>
      </c>
      <c r="E250" s="190" t="s">
        <v>2190</v>
      </c>
      <c r="F250" s="17">
        <v>8411801223369</v>
      </c>
      <c r="G250" s="17">
        <v>18411801223366</v>
      </c>
      <c r="H250" s="81">
        <v>6</v>
      </c>
      <c r="I250" s="72"/>
      <c r="J250" s="146">
        <v>3.8975999999999993</v>
      </c>
      <c r="K250" s="179">
        <v>0.05</v>
      </c>
      <c r="L250" s="186">
        <f t="shared" si="9"/>
        <v>3.7027199999999993</v>
      </c>
      <c r="M250" s="79"/>
      <c r="N250" s="151">
        <f t="shared" si="10"/>
        <v>0</v>
      </c>
      <c r="O250" s="152">
        <f t="shared" si="11"/>
        <v>0</v>
      </c>
    </row>
    <row r="251" spans="1:15" ht="69.95" customHeight="1" thickBot="1" x14ac:dyDescent="0.3">
      <c r="A251" s="1"/>
      <c r="B251" s="107"/>
      <c r="C251" s="20" t="s">
        <v>494</v>
      </c>
      <c r="D251" s="21" t="s">
        <v>495</v>
      </c>
      <c r="E251" s="190" t="s">
        <v>2190</v>
      </c>
      <c r="F251" s="17">
        <v>8411801219218</v>
      </c>
      <c r="G251" s="17">
        <v>18411801219215</v>
      </c>
      <c r="H251" s="81">
        <v>4</v>
      </c>
      <c r="I251" s="72"/>
      <c r="J251" s="146">
        <v>3.8366999999999996</v>
      </c>
      <c r="K251" s="179">
        <v>0.05</v>
      </c>
      <c r="L251" s="186">
        <f t="shared" si="9"/>
        <v>3.6448649999999994</v>
      </c>
      <c r="M251" s="79"/>
      <c r="N251" s="151">
        <f t="shared" si="10"/>
        <v>0</v>
      </c>
      <c r="O251" s="152">
        <f t="shared" si="11"/>
        <v>0</v>
      </c>
    </row>
    <row r="252" spans="1:15" ht="69.95" customHeight="1" thickBot="1" x14ac:dyDescent="0.3">
      <c r="A252" s="1"/>
      <c r="B252" s="107"/>
      <c r="C252" s="20" t="s">
        <v>496</v>
      </c>
      <c r="D252" s="21" t="s">
        <v>497</v>
      </c>
      <c r="E252" s="190" t="s">
        <v>2190</v>
      </c>
      <c r="F252" s="17">
        <v>8411801219225</v>
      </c>
      <c r="G252" s="17">
        <v>18411801219222</v>
      </c>
      <c r="H252" s="81">
        <v>4</v>
      </c>
      <c r="I252" s="72"/>
      <c r="J252" s="146">
        <v>4.7603499999999999</v>
      </c>
      <c r="K252" s="179">
        <v>0.05</v>
      </c>
      <c r="L252" s="186">
        <f t="shared" si="9"/>
        <v>4.5223325000000001</v>
      </c>
      <c r="M252" s="79"/>
      <c r="N252" s="151">
        <f t="shared" si="10"/>
        <v>0</v>
      </c>
      <c r="O252" s="152">
        <f t="shared" si="11"/>
        <v>0</v>
      </c>
    </row>
    <row r="253" spans="1:15" ht="75" customHeight="1" thickBot="1" x14ac:dyDescent="0.3">
      <c r="A253" s="1"/>
      <c r="B253" s="107"/>
      <c r="C253" s="91" t="s">
        <v>498</v>
      </c>
      <c r="D253" s="21" t="s">
        <v>499</v>
      </c>
      <c r="E253" s="190" t="s">
        <v>2190</v>
      </c>
      <c r="F253" s="17">
        <v>8411801219232</v>
      </c>
      <c r="G253" s="17">
        <v>18411801219239</v>
      </c>
      <c r="H253" s="81">
        <v>4</v>
      </c>
      <c r="I253" s="72"/>
      <c r="J253" s="146">
        <v>5.9478999999999997</v>
      </c>
      <c r="K253" s="179">
        <v>0.05</v>
      </c>
      <c r="L253" s="186">
        <f t="shared" si="9"/>
        <v>5.6505049999999999</v>
      </c>
      <c r="M253" s="79"/>
      <c r="N253" s="151">
        <f t="shared" si="10"/>
        <v>0</v>
      </c>
      <c r="O253" s="152">
        <f t="shared" si="11"/>
        <v>0</v>
      </c>
    </row>
    <row r="254" spans="1:15" ht="63.75" customHeight="1" thickBot="1" x14ac:dyDescent="0.3">
      <c r="A254" s="1"/>
      <c r="B254" s="107"/>
      <c r="C254" s="20" t="s">
        <v>500</v>
      </c>
      <c r="D254" s="21" t="s">
        <v>501</v>
      </c>
      <c r="E254" s="190" t="s">
        <v>2190</v>
      </c>
      <c r="F254" s="92">
        <v>8411801209875</v>
      </c>
      <c r="G254" s="92">
        <v>18411801209872</v>
      </c>
      <c r="H254" s="81">
        <v>12</v>
      </c>
      <c r="I254" s="72"/>
      <c r="J254" s="146">
        <v>2.2736000000000001</v>
      </c>
      <c r="K254" s="179">
        <v>0.05</v>
      </c>
      <c r="L254" s="186">
        <f t="shared" si="9"/>
        <v>2.1599200000000001</v>
      </c>
      <c r="M254" s="79"/>
      <c r="N254" s="151">
        <f t="shared" si="10"/>
        <v>0</v>
      </c>
      <c r="O254" s="152">
        <f t="shared" si="11"/>
        <v>0</v>
      </c>
    </row>
    <row r="255" spans="1:15" ht="59.25" customHeight="1" thickBot="1" x14ac:dyDescent="0.3">
      <c r="A255" s="1"/>
      <c r="B255" s="107"/>
      <c r="C255" s="20" t="s">
        <v>502</v>
      </c>
      <c r="D255" s="21" t="s">
        <v>503</v>
      </c>
      <c r="E255" s="190" t="s">
        <v>2190</v>
      </c>
      <c r="F255" s="92">
        <v>8411801209912</v>
      </c>
      <c r="G255" s="92">
        <v>18411801209919</v>
      </c>
      <c r="H255" s="81">
        <v>12</v>
      </c>
      <c r="I255" s="72"/>
      <c r="J255" s="146">
        <v>2.2736000000000001</v>
      </c>
      <c r="K255" s="179">
        <v>0.05</v>
      </c>
      <c r="L255" s="186">
        <f t="shared" si="9"/>
        <v>2.1599200000000001</v>
      </c>
      <c r="M255" s="79"/>
      <c r="N255" s="151">
        <f t="shared" si="10"/>
        <v>0</v>
      </c>
      <c r="O255" s="152">
        <f t="shared" si="11"/>
        <v>0</v>
      </c>
    </row>
    <row r="256" spans="1:15" ht="49.35" customHeight="1" thickBot="1" x14ac:dyDescent="0.3">
      <c r="A256" s="1"/>
      <c r="B256" s="107"/>
      <c r="C256" s="31" t="s">
        <v>504</v>
      </c>
      <c r="D256" s="32" t="s">
        <v>505</v>
      </c>
      <c r="E256" s="190" t="s">
        <v>2190</v>
      </c>
      <c r="F256" s="26">
        <v>8411801218266</v>
      </c>
      <c r="G256" s="26">
        <v>18411801218263</v>
      </c>
      <c r="H256" s="81">
        <v>12</v>
      </c>
      <c r="I256" s="72" t="s">
        <v>83</v>
      </c>
      <c r="J256" s="146">
        <v>2.2736000000000001</v>
      </c>
      <c r="K256" s="179">
        <v>0.05</v>
      </c>
      <c r="L256" s="186">
        <f t="shared" si="9"/>
        <v>2.1599200000000001</v>
      </c>
      <c r="M256" s="79"/>
      <c r="N256" s="151">
        <f t="shared" si="10"/>
        <v>0</v>
      </c>
      <c r="O256" s="152">
        <f t="shared" si="11"/>
        <v>0</v>
      </c>
    </row>
    <row r="257" spans="1:15" ht="49.35" customHeight="1" thickBot="1" x14ac:dyDescent="0.3">
      <c r="A257" s="1"/>
      <c r="B257" s="107"/>
      <c r="C257" s="25" t="s">
        <v>506</v>
      </c>
      <c r="D257" s="21" t="s">
        <v>507</v>
      </c>
      <c r="E257" s="190" t="s">
        <v>2190</v>
      </c>
      <c r="F257" s="17">
        <v>8411801215487</v>
      </c>
      <c r="G257" s="17">
        <v>18411801215484</v>
      </c>
      <c r="H257" s="81">
        <v>12</v>
      </c>
      <c r="I257" s="72"/>
      <c r="J257" s="146">
        <v>2.2736000000000001</v>
      </c>
      <c r="K257" s="179">
        <v>0.05</v>
      </c>
      <c r="L257" s="186">
        <f t="shared" si="9"/>
        <v>2.1599200000000001</v>
      </c>
      <c r="M257" s="79"/>
      <c r="N257" s="151">
        <f t="shared" si="10"/>
        <v>0</v>
      </c>
      <c r="O257" s="152">
        <f t="shared" si="11"/>
        <v>0</v>
      </c>
    </row>
    <row r="258" spans="1:15" ht="54" customHeight="1" thickBot="1" x14ac:dyDescent="0.3">
      <c r="A258" s="1"/>
      <c r="B258" s="108"/>
      <c r="C258" s="25" t="s">
        <v>508</v>
      </c>
      <c r="D258" s="37" t="s">
        <v>509</v>
      </c>
      <c r="E258" s="190" t="s">
        <v>2190</v>
      </c>
      <c r="F258" s="17">
        <v>8411801223758</v>
      </c>
      <c r="G258" s="17">
        <v>18411801223755</v>
      </c>
      <c r="H258" s="81">
        <v>12</v>
      </c>
      <c r="I258" s="72"/>
      <c r="J258" s="146">
        <v>2.2431499999999995</v>
      </c>
      <c r="K258" s="179">
        <v>0.05</v>
      </c>
      <c r="L258" s="186">
        <f t="shared" si="9"/>
        <v>2.1309924999999996</v>
      </c>
      <c r="M258" s="79"/>
      <c r="N258" s="151">
        <f t="shared" si="10"/>
        <v>0</v>
      </c>
      <c r="O258" s="152">
        <f t="shared" si="11"/>
        <v>0</v>
      </c>
    </row>
    <row r="259" spans="1:15" ht="49.35" customHeight="1" thickBot="1" x14ac:dyDescent="0.3">
      <c r="A259" s="1"/>
      <c r="B259" s="167"/>
      <c r="C259" s="158" t="s">
        <v>510</v>
      </c>
      <c r="D259" s="159" t="s">
        <v>511</v>
      </c>
      <c r="E259" s="191" t="s">
        <v>2150</v>
      </c>
      <c r="F259" s="160">
        <v>8411801222720</v>
      </c>
      <c r="G259" s="160">
        <v>18411801222727</v>
      </c>
      <c r="H259" s="161">
        <v>12</v>
      </c>
      <c r="I259" s="162"/>
      <c r="J259" s="163">
        <v>2.2431499999999995</v>
      </c>
      <c r="K259" s="180">
        <v>0.05</v>
      </c>
      <c r="L259" s="187">
        <f t="shared" si="9"/>
        <v>2.1309924999999996</v>
      </c>
      <c r="M259" s="197"/>
      <c r="N259" s="164">
        <f t="shared" si="10"/>
        <v>0</v>
      </c>
      <c r="O259" s="165">
        <f t="shared" si="11"/>
        <v>0</v>
      </c>
    </row>
    <row r="260" spans="1:15" ht="49.35" customHeight="1" thickBot="1" x14ac:dyDescent="0.3">
      <c r="A260" s="1"/>
      <c r="B260" s="107"/>
      <c r="C260" s="20" t="s">
        <v>512</v>
      </c>
      <c r="D260" s="21" t="s">
        <v>513</v>
      </c>
      <c r="E260" s="190" t="s">
        <v>2190</v>
      </c>
      <c r="F260" s="17">
        <v>8411801232071</v>
      </c>
      <c r="G260" s="17">
        <v>18411801232078</v>
      </c>
      <c r="H260" s="81">
        <v>12</v>
      </c>
      <c r="I260" s="72"/>
      <c r="J260" s="146">
        <v>8.5361499999999992</v>
      </c>
      <c r="K260" s="179">
        <v>0.05</v>
      </c>
      <c r="L260" s="186">
        <f t="shared" si="9"/>
        <v>8.1093424999999986</v>
      </c>
      <c r="M260" s="79"/>
      <c r="N260" s="151">
        <f t="shared" si="10"/>
        <v>0</v>
      </c>
      <c r="O260" s="152">
        <f t="shared" si="11"/>
        <v>0</v>
      </c>
    </row>
    <row r="261" spans="1:15" ht="49.35" customHeight="1" thickBot="1" x14ac:dyDescent="0.3">
      <c r="A261" s="1"/>
      <c r="B261" s="107"/>
      <c r="C261" s="20" t="s">
        <v>514</v>
      </c>
      <c r="D261" s="21" t="s">
        <v>515</v>
      </c>
      <c r="E261" s="190" t="s">
        <v>2190</v>
      </c>
      <c r="F261" s="17">
        <v>8411801227220</v>
      </c>
      <c r="G261" s="17">
        <v>18411801227227</v>
      </c>
      <c r="H261" s="81">
        <v>12</v>
      </c>
      <c r="I261" s="72"/>
      <c r="J261" s="146">
        <v>2.2431499999999995</v>
      </c>
      <c r="K261" s="179">
        <v>0.05</v>
      </c>
      <c r="L261" s="186">
        <f t="shared" si="9"/>
        <v>2.1309924999999996</v>
      </c>
      <c r="M261" s="79"/>
      <c r="N261" s="151">
        <f t="shared" si="10"/>
        <v>0</v>
      </c>
      <c r="O261" s="152">
        <f t="shared" si="11"/>
        <v>0</v>
      </c>
    </row>
    <row r="262" spans="1:15" ht="49.35" customHeight="1" thickBot="1" x14ac:dyDescent="0.3">
      <c r="A262" s="1"/>
      <c r="B262" s="107"/>
      <c r="C262" s="20" t="s">
        <v>516</v>
      </c>
      <c r="D262" s="21" t="s">
        <v>517</v>
      </c>
      <c r="E262" s="190" t="s">
        <v>2190</v>
      </c>
      <c r="F262" s="17">
        <v>8411801234167</v>
      </c>
      <c r="G262" s="17">
        <v>18411801234164</v>
      </c>
      <c r="H262" s="81">
        <v>12</v>
      </c>
      <c r="I262" s="72" t="s">
        <v>129</v>
      </c>
      <c r="J262" s="146">
        <v>2.2025499999999996</v>
      </c>
      <c r="K262" s="179">
        <v>0.05</v>
      </c>
      <c r="L262" s="186">
        <f t="shared" si="9"/>
        <v>2.0924224999999996</v>
      </c>
      <c r="M262" s="79"/>
      <c r="N262" s="151">
        <f t="shared" si="10"/>
        <v>0</v>
      </c>
      <c r="O262" s="152">
        <f t="shared" si="11"/>
        <v>0</v>
      </c>
    </row>
    <row r="263" spans="1:15" ht="49.35" customHeight="1" thickBot="1" x14ac:dyDescent="0.3">
      <c r="A263" s="1"/>
      <c r="B263" s="107"/>
      <c r="C263" s="20" t="s">
        <v>518</v>
      </c>
      <c r="D263" s="21" t="s">
        <v>519</v>
      </c>
      <c r="E263" s="190" t="s">
        <v>2190</v>
      </c>
      <c r="F263" s="17">
        <v>8411801230428</v>
      </c>
      <c r="G263" s="17">
        <v>18411801230425</v>
      </c>
      <c r="H263" s="81">
        <v>12</v>
      </c>
      <c r="I263" s="72"/>
      <c r="J263" s="146">
        <v>1.2687499999999998</v>
      </c>
      <c r="K263" s="179">
        <v>0.05</v>
      </c>
      <c r="L263" s="186">
        <f t="shared" si="9"/>
        <v>1.2053124999999998</v>
      </c>
      <c r="M263" s="79"/>
      <c r="N263" s="151">
        <f t="shared" si="10"/>
        <v>0</v>
      </c>
      <c r="O263" s="152">
        <f t="shared" si="11"/>
        <v>0</v>
      </c>
    </row>
    <row r="264" spans="1:15" ht="49.35" customHeight="1" thickBot="1" x14ac:dyDescent="0.3">
      <c r="A264" s="1"/>
      <c r="B264" s="107"/>
      <c r="C264" s="20" t="s">
        <v>520</v>
      </c>
      <c r="D264" s="21" t="s">
        <v>521</v>
      </c>
      <c r="E264" s="190" t="s">
        <v>2190</v>
      </c>
      <c r="F264" s="17">
        <v>8411801230435</v>
      </c>
      <c r="G264" s="17">
        <v>18411801230432</v>
      </c>
      <c r="H264" s="81">
        <v>6</v>
      </c>
      <c r="I264" s="72"/>
      <c r="J264" s="146">
        <v>2.5476499999999995</v>
      </c>
      <c r="K264" s="179">
        <v>0.05</v>
      </c>
      <c r="L264" s="186">
        <f t="shared" si="9"/>
        <v>2.4202674999999996</v>
      </c>
      <c r="M264" s="79"/>
      <c r="N264" s="151">
        <f t="shared" si="10"/>
        <v>0</v>
      </c>
      <c r="O264" s="152">
        <f t="shared" si="11"/>
        <v>0</v>
      </c>
    </row>
    <row r="265" spans="1:15" ht="49.35" customHeight="1" thickBot="1" x14ac:dyDescent="0.3">
      <c r="A265" s="1"/>
      <c r="B265" s="107"/>
      <c r="C265" s="20" t="s">
        <v>522</v>
      </c>
      <c r="D265" s="21" t="s">
        <v>523</v>
      </c>
      <c r="E265" s="190" t="s">
        <v>2190</v>
      </c>
      <c r="F265" s="17">
        <v>8411801230442</v>
      </c>
      <c r="G265" s="17">
        <v>18411801230449</v>
      </c>
      <c r="H265" s="81">
        <v>12</v>
      </c>
      <c r="I265" s="72"/>
      <c r="J265" s="146">
        <v>1.5935499999999998</v>
      </c>
      <c r="K265" s="179">
        <v>0.05</v>
      </c>
      <c r="L265" s="186">
        <f t="shared" si="9"/>
        <v>1.5138724999999997</v>
      </c>
      <c r="M265" s="79"/>
      <c r="N265" s="151">
        <f t="shared" si="10"/>
        <v>0</v>
      </c>
      <c r="O265" s="152">
        <f t="shared" si="11"/>
        <v>0</v>
      </c>
    </row>
    <row r="266" spans="1:15" ht="55.15" customHeight="1" thickBot="1" x14ac:dyDescent="0.3">
      <c r="A266" s="1"/>
      <c r="B266" s="107"/>
      <c r="C266" s="20" t="s">
        <v>524</v>
      </c>
      <c r="D266" s="21" t="s">
        <v>525</v>
      </c>
      <c r="E266" s="190" t="s">
        <v>2190</v>
      </c>
      <c r="F266" s="17">
        <v>8411801239179</v>
      </c>
      <c r="G266" s="17">
        <v>18411801239176</v>
      </c>
      <c r="H266" s="89">
        <v>12</v>
      </c>
      <c r="I266" s="72"/>
      <c r="J266" s="146">
        <v>10.048499999999999</v>
      </c>
      <c r="K266" s="179">
        <v>0.05</v>
      </c>
      <c r="L266" s="186">
        <f t="shared" si="9"/>
        <v>9.5460749999999983</v>
      </c>
      <c r="M266" s="79"/>
      <c r="N266" s="151">
        <f t="shared" si="10"/>
        <v>0</v>
      </c>
      <c r="O266" s="152">
        <f t="shared" si="11"/>
        <v>0</v>
      </c>
    </row>
    <row r="267" spans="1:15" ht="55.15" customHeight="1" thickBot="1" x14ac:dyDescent="0.3">
      <c r="A267" s="1"/>
      <c r="B267" s="107"/>
      <c r="C267" s="20" t="s">
        <v>526</v>
      </c>
      <c r="D267" s="21" t="s">
        <v>527</v>
      </c>
      <c r="E267" s="190" t="s">
        <v>2190</v>
      </c>
      <c r="F267" s="17">
        <v>8411801239186</v>
      </c>
      <c r="G267" s="17">
        <v>18411801239183</v>
      </c>
      <c r="H267" s="89">
        <v>12</v>
      </c>
      <c r="I267" s="72"/>
      <c r="J267" s="146">
        <v>10.048499999999999</v>
      </c>
      <c r="K267" s="179">
        <v>0.05</v>
      </c>
      <c r="L267" s="186">
        <f t="shared" si="9"/>
        <v>9.5460749999999983</v>
      </c>
      <c r="M267" s="79"/>
      <c r="N267" s="151">
        <f t="shared" si="10"/>
        <v>0</v>
      </c>
      <c r="O267" s="152">
        <f t="shared" si="11"/>
        <v>0</v>
      </c>
    </row>
    <row r="268" spans="1:15" ht="49.9" customHeight="1" thickBot="1" x14ac:dyDescent="0.3">
      <c r="A268" s="1"/>
      <c r="B268" s="107"/>
      <c r="C268" s="20" t="s">
        <v>528</v>
      </c>
      <c r="D268" s="21" t="s">
        <v>529</v>
      </c>
      <c r="E268" s="190" t="s">
        <v>2190</v>
      </c>
      <c r="F268" s="17">
        <v>8411801239162</v>
      </c>
      <c r="G268" s="17">
        <v>18411801239169</v>
      </c>
      <c r="H268" s="89">
        <v>12</v>
      </c>
      <c r="I268" s="72"/>
      <c r="J268" s="146">
        <v>7.835799999999999</v>
      </c>
      <c r="K268" s="179">
        <v>0.05</v>
      </c>
      <c r="L268" s="186">
        <f t="shared" si="9"/>
        <v>7.4440099999999987</v>
      </c>
      <c r="M268" s="79"/>
      <c r="N268" s="151">
        <f t="shared" si="10"/>
        <v>0</v>
      </c>
      <c r="O268" s="152">
        <f t="shared" si="11"/>
        <v>0</v>
      </c>
    </row>
    <row r="269" spans="1:15" ht="69.95" customHeight="1" thickBot="1" x14ac:dyDescent="0.3">
      <c r="A269" s="1"/>
      <c r="B269" s="167"/>
      <c r="C269" s="158" t="s">
        <v>530</v>
      </c>
      <c r="D269" s="159" t="s">
        <v>531</v>
      </c>
      <c r="E269" s="191" t="s">
        <v>2151</v>
      </c>
      <c r="F269" s="160">
        <v>8411801213957</v>
      </c>
      <c r="G269" s="160">
        <v>18411801213954</v>
      </c>
      <c r="H269" s="161">
        <v>6</v>
      </c>
      <c r="I269" s="162"/>
      <c r="J269" s="163">
        <v>3.4611499999999999</v>
      </c>
      <c r="K269" s="180">
        <v>0.05</v>
      </c>
      <c r="L269" s="187">
        <f t="shared" si="9"/>
        <v>3.2880924999999999</v>
      </c>
      <c r="M269" s="197"/>
      <c r="N269" s="164">
        <f t="shared" si="10"/>
        <v>0</v>
      </c>
      <c r="O269" s="165">
        <f t="shared" si="11"/>
        <v>0</v>
      </c>
    </row>
    <row r="270" spans="1:15" ht="69.95" customHeight="1" thickBot="1" x14ac:dyDescent="0.3">
      <c r="A270" s="1"/>
      <c r="B270" s="167"/>
      <c r="C270" s="168" t="s">
        <v>532</v>
      </c>
      <c r="D270" s="159" t="s">
        <v>533</v>
      </c>
      <c r="E270" s="191" t="s">
        <v>2151</v>
      </c>
      <c r="F270" s="160">
        <v>8411801213957</v>
      </c>
      <c r="G270" s="160">
        <v>48411801215126</v>
      </c>
      <c r="H270" s="161">
        <v>24</v>
      </c>
      <c r="I270" s="162"/>
      <c r="J270" s="163">
        <v>3.4611499999999999</v>
      </c>
      <c r="K270" s="180">
        <v>0.05</v>
      </c>
      <c r="L270" s="187">
        <f t="shared" ref="L270:L333" si="12">J270*(1-K270)</f>
        <v>3.2880924999999999</v>
      </c>
      <c r="M270" s="197"/>
      <c r="N270" s="164">
        <f t="shared" ref="N270:N333" si="13">M270*H270</f>
        <v>0</v>
      </c>
      <c r="O270" s="165">
        <f t="shared" ref="O270:O333" si="14">N270*L270</f>
        <v>0</v>
      </c>
    </row>
    <row r="271" spans="1:15" ht="49.35" customHeight="1" thickBot="1" x14ac:dyDescent="0.3">
      <c r="A271" s="1"/>
      <c r="B271" s="107"/>
      <c r="C271" s="20" t="s">
        <v>534</v>
      </c>
      <c r="D271" s="21" t="s">
        <v>535</v>
      </c>
      <c r="E271" s="190" t="s">
        <v>2190</v>
      </c>
      <c r="F271" s="17">
        <v>8411801215401</v>
      </c>
      <c r="G271" s="17">
        <v>18411801215408</v>
      </c>
      <c r="H271" s="81">
        <v>10</v>
      </c>
      <c r="I271" s="72"/>
      <c r="J271" s="146">
        <v>3.4408499999999997</v>
      </c>
      <c r="K271" s="179">
        <v>0.05</v>
      </c>
      <c r="L271" s="186">
        <f t="shared" si="12"/>
        <v>3.2688074999999994</v>
      </c>
      <c r="M271" s="79"/>
      <c r="N271" s="151">
        <f t="shared" si="13"/>
        <v>0</v>
      </c>
      <c r="O271" s="152">
        <f t="shared" si="14"/>
        <v>0</v>
      </c>
    </row>
    <row r="272" spans="1:15" ht="49.35" customHeight="1" thickBot="1" x14ac:dyDescent="0.3">
      <c r="A272" s="1"/>
      <c r="B272" s="107"/>
      <c r="C272" s="20" t="s">
        <v>536</v>
      </c>
      <c r="D272" s="21" t="s">
        <v>537</v>
      </c>
      <c r="E272" s="190" t="s">
        <v>2190</v>
      </c>
      <c r="F272" s="17">
        <v>8411801218280</v>
      </c>
      <c r="G272" s="17">
        <v>18411801218287</v>
      </c>
      <c r="H272" s="81">
        <v>24</v>
      </c>
      <c r="I272" s="72"/>
      <c r="J272" s="146">
        <v>1.3194999999999999</v>
      </c>
      <c r="K272" s="179">
        <v>0.05</v>
      </c>
      <c r="L272" s="186">
        <f t="shared" si="12"/>
        <v>1.2535249999999998</v>
      </c>
      <c r="M272" s="79"/>
      <c r="N272" s="151">
        <f t="shared" si="13"/>
        <v>0</v>
      </c>
      <c r="O272" s="152">
        <f t="shared" si="14"/>
        <v>0</v>
      </c>
    </row>
    <row r="273" spans="1:15" ht="49.35" customHeight="1" thickBot="1" x14ac:dyDescent="0.3">
      <c r="A273" s="1"/>
      <c r="B273" s="107"/>
      <c r="C273" s="20" t="s">
        <v>538</v>
      </c>
      <c r="D273" s="21" t="s">
        <v>539</v>
      </c>
      <c r="E273" s="190" t="s">
        <v>2190</v>
      </c>
      <c r="F273" s="17">
        <v>8411801220108</v>
      </c>
      <c r="G273" s="17">
        <v>18411801220105</v>
      </c>
      <c r="H273" s="81">
        <v>12</v>
      </c>
      <c r="I273" s="72"/>
      <c r="J273" s="146">
        <v>1.9183499999999998</v>
      </c>
      <c r="K273" s="179">
        <v>0.05</v>
      </c>
      <c r="L273" s="186">
        <f t="shared" si="12"/>
        <v>1.8224324999999997</v>
      </c>
      <c r="M273" s="79"/>
      <c r="N273" s="151">
        <f t="shared" si="13"/>
        <v>0</v>
      </c>
      <c r="O273" s="152">
        <f t="shared" si="14"/>
        <v>0</v>
      </c>
    </row>
    <row r="274" spans="1:15" ht="69.95" customHeight="1" thickBot="1" x14ac:dyDescent="0.3">
      <c r="A274" s="1"/>
      <c r="B274" s="107"/>
      <c r="C274" s="20" t="s">
        <v>540</v>
      </c>
      <c r="D274" s="21" t="s">
        <v>541</v>
      </c>
      <c r="E274" s="190" t="s">
        <v>2190</v>
      </c>
      <c r="F274" s="17">
        <v>8411801214039</v>
      </c>
      <c r="G274" s="17">
        <v>18411801214036</v>
      </c>
      <c r="H274" s="81">
        <v>3</v>
      </c>
      <c r="I274" s="72"/>
      <c r="J274" s="146">
        <v>13.773549999999998</v>
      </c>
      <c r="K274" s="179">
        <v>0.05</v>
      </c>
      <c r="L274" s="186">
        <f t="shared" si="12"/>
        <v>13.084872499999998</v>
      </c>
      <c r="M274" s="79"/>
      <c r="N274" s="151">
        <f t="shared" si="13"/>
        <v>0</v>
      </c>
      <c r="O274" s="152">
        <f t="shared" si="14"/>
        <v>0</v>
      </c>
    </row>
    <row r="275" spans="1:15" ht="69.95" customHeight="1" thickBot="1" x14ac:dyDescent="0.3">
      <c r="A275" s="1"/>
      <c r="B275" s="69"/>
      <c r="C275" s="20" t="s">
        <v>542</v>
      </c>
      <c r="D275" s="21" t="s">
        <v>543</v>
      </c>
      <c r="E275" s="190" t="s">
        <v>2190</v>
      </c>
      <c r="F275" s="17">
        <v>8411801215746</v>
      </c>
      <c r="G275" s="17">
        <v>18411801215743</v>
      </c>
      <c r="H275" s="81">
        <v>3</v>
      </c>
      <c r="I275" s="72"/>
      <c r="J275" s="146">
        <v>13.773549999999998</v>
      </c>
      <c r="K275" s="179">
        <v>0.05</v>
      </c>
      <c r="L275" s="186">
        <f t="shared" si="12"/>
        <v>13.084872499999998</v>
      </c>
      <c r="M275" s="79"/>
      <c r="N275" s="151">
        <f t="shared" si="13"/>
        <v>0</v>
      </c>
      <c r="O275" s="152">
        <f t="shared" si="14"/>
        <v>0</v>
      </c>
    </row>
    <row r="276" spans="1:15" ht="69.95" customHeight="1" thickBot="1" x14ac:dyDescent="0.3">
      <c r="A276" s="1"/>
      <c r="B276" s="69"/>
      <c r="C276" s="20" t="s">
        <v>544</v>
      </c>
      <c r="D276" s="21" t="s">
        <v>545</v>
      </c>
      <c r="E276" s="190" t="s">
        <v>2190</v>
      </c>
      <c r="F276" s="17">
        <v>8411801217832</v>
      </c>
      <c r="G276" s="17">
        <v>18411801217839</v>
      </c>
      <c r="H276" s="81">
        <v>3</v>
      </c>
      <c r="I276" s="72"/>
      <c r="J276" s="146">
        <v>13.773549999999998</v>
      </c>
      <c r="K276" s="179">
        <v>0.05</v>
      </c>
      <c r="L276" s="186">
        <f t="shared" si="12"/>
        <v>13.084872499999998</v>
      </c>
      <c r="M276" s="79"/>
      <c r="N276" s="151">
        <f t="shared" si="13"/>
        <v>0</v>
      </c>
      <c r="O276" s="152">
        <f t="shared" si="14"/>
        <v>0</v>
      </c>
    </row>
    <row r="277" spans="1:15" ht="69.95" customHeight="1" thickBot="1" x14ac:dyDescent="0.3">
      <c r="A277" s="1"/>
      <c r="B277" s="69"/>
      <c r="C277" s="20" t="s">
        <v>546</v>
      </c>
      <c r="D277" s="21" t="s">
        <v>547</v>
      </c>
      <c r="E277" s="190" t="s">
        <v>2190</v>
      </c>
      <c r="F277" s="17">
        <v>8411801217849</v>
      </c>
      <c r="G277" s="17">
        <v>18411801217846</v>
      </c>
      <c r="H277" s="81">
        <v>3</v>
      </c>
      <c r="I277" s="72"/>
      <c r="J277" s="146">
        <v>13.773549999999998</v>
      </c>
      <c r="K277" s="179">
        <v>0.05</v>
      </c>
      <c r="L277" s="186">
        <f t="shared" si="12"/>
        <v>13.084872499999998</v>
      </c>
      <c r="M277" s="79"/>
      <c r="N277" s="151">
        <f t="shared" si="13"/>
        <v>0</v>
      </c>
      <c r="O277" s="152">
        <f t="shared" si="14"/>
        <v>0</v>
      </c>
    </row>
    <row r="278" spans="1:15" ht="69.95" customHeight="1" thickBot="1" x14ac:dyDescent="0.3">
      <c r="A278" s="1"/>
      <c r="B278" s="69"/>
      <c r="C278" s="20" t="s">
        <v>548</v>
      </c>
      <c r="D278" s="21" t="s">
        <v>549</v>
      </c>
      <c r="E278" s="190" t="s">
        <v>2190</v>
      </c>
      <c r="F278" s="17">
        <v>8411801222966</v>
      </c>
      <c r="G278" s="17">
        <v>18411801222963</v>
      </c>
      <c r="H278" s="81">
        <v>3</v>
      </c>
      <c r="I278" s="72"/>
      <c r="J278" s="146">
        <v>13.773549999999998</v>
      </c>
      <c r="K278" s="179">
        <v>0.05</v>
      </c>
      <c r="L278" s="186">
        <f t="shared" si="12"/>
        <v>13.084872499999998</v>
      </c>
      <c r="M278" s="79"/>
      <c r="N278" s="151">
        <f t="shared" si="13"/>
        <v>0</v>
      </c>
      <c r="O278" s="152">
        <f t="shared" si="14"/>
        <v>0</v>
      </c>
    </row>
    <row r="279" spans="1:15" ht="69.95" customHeight="1" thickBot="1" x14ac:dyDescent="0.3">
      <c r="A279" s="1"/>
      <c r="B279" s="69"/>
      <c r="C279" s="20" t="s">
        <v>550</v>
      </c>
      <c r="D279" s="21" t="s">
        <v>551</v>
      </c>
      <c r="E279" s="190" t="s">
        <v>2190</v>
      </c>
      <c r="F279" s="17">
        <v>8411801222973</v>
      </c>
      <c r="G279" s="17">
        <v>18411801222970</v>
      </c>
      <c r="H279" s="81">
        <v>3</v>
      </c>
      <c r="I279" s="72"/>
      <c r="J279" s="146">
        <v>13.773549999999998</v>
      </c>
      <c r="K279" s="179">
        <v>0.05</v>
      </c>
      <c r="L279" s="186">
        <f t="shared" si="12"/>
        <v>13.084872499999998</v>
      </c>
      <c r="M279" s="79"/>
      <c r="N279" s="151">
        <f t="shared" si="13"/>
        <v>0</v>
      </c>
      <c r="O279" s="152">
        <f t="shared" si="14"/>
        <v>0</v>
      </c>
    </row>
    <row r="280" spans="1:15" ht="69.95" customHeight="1" thickBot="1" x14ac:dyDescent="0.3">
      <c r="A280" s="1"/>
      <c r="B280" s="69"/>
      <c r="C280" s="20" t="s">
        <v>552</v>
      </c>
      <c r="D280" s="21" t="s">
        <v>553</v>
      </c>
      <c r="E280" s="190" t="s">
        <v>2190</v>
      </c>
      <c r="F280" s="17">
        <v>8411801222980</v>
      </c>
      <c r="G280" s="17">
        <v>18411801222987</v>
      </c>
      <c r="H280" s="81">
        <v>3</v>
      </c>
      <c r="I280" s="72"/>
      <c r="J280" s="146">
        <v>13.773549999999998</v>
      </c>
      <c r="K280" s="179">
        <v>0.05</v>
      </c>
      <c r="L280" s="186">
        <f t="shared" si="12"/>
        <v>13.084872499999998</v>
      </c>
      <c r="M280" s="79"/>
      <c r="N280" s="151">
        <f t="shared" si="13"/>
        <v>0</v>
      </c>
      <c r="O280" s="152">
        <f t="shared" si="14"/>
        <v>0</v>
      </c>
    </row>
    <row r="281" spans="1:15" ht="69.95" customHeight="1" thickBot="1" x14ac:dyDescent="0.3">
      <c r="A281" s="1"/>
      <c r="B281" s="69"/>
      <c r="C281" s="25" t="s">
        <v>554</v>
      </c>
      <c r="D281" s="21" t="s">
        <v>555</v>
      </c>
      <c r="E281" s="190" t="s">
        <v>2190</v>
      </c>
      <c r="F281" s="17">
        <v>8411801227442</v>
      </c>
      <c r="G281" s="17">
        <v>18411801227449</v>
      </c>
      <c r="H281" s="81">
        <v>3</v>
      </c>
      <c r="I281" s="72"/>
      <c r="J281" s="146">
        <v>13.773549999999998</v>
      </c>
      <c r="K281" s="179">
        <v>0.05</v>
      </c>
      <c r="L281" s="186">
        <f t="shared" si="12"/>
        <v>13.084872499999998</v>
      </c>
      <c r="M281" s="79"/>
      <c r="N281" s="151">
        <f t="shared" si="13"/>
        <v>0</v>
      </c>
      <c r="O281" s="152">
        <f t="shared" si="14"/>
        <v>0</v>
      </c>
    </row>
    <row r="282" spans="1:15" ht="69.95" customHeight="1" thickBot="1" x14ac:dyDescent="0.3">
      <c r="A282" s="1"/>
      <c r="B282" s="69"/>
      <c r="C282" s="20" t="s">
        <v>556</v>
      </c>
      <c r="D282" s="21" t="s">
        <v>557</v>
      </c>
      <c r="E282" s="190" t="s">
        <v>2190</v>
      </c>
      <c r="F282" s="17">
        <v>8411801227459</v>
      </c>
      <c r="G282" s="17">
        <v>18411801227456</v>
      </c>
      <c r="H282" s="81">
        <v>3</v>
      </c>
      <c r="I282" s="72"/>
      <c r="J282" s="146">
        <v>13.773549999999998</v>
      </c>
      <c r="K282" s="179">
        <v>0.05</v>
      </c>
      <c r="L282" s="186">
        <f t="shared" si="12"/>
        <v>13.084872499999998</v>
      </c>
      <c r="M282" s="79"/>
      <c r="N282" s="151">
        <f t="shared" si="13"/>
        <v>0</v>
      </c>
      <c r="O282" s="152">
        <f t="shared" si="14"/>
        <v>0</v>
      </c>
    </row>
    <row r="283" spans="1:15" ht="69.95" customHeight="1" thickBot="1" x14ac:dyDescent="0.3">
      <c r="A283" s="1"/>
      <c r="B283" s="69"/>
      <c r="C283" s="20" t="s">
        <v>558</v>
      </c>
      <c r="D283" s="21" t="s">
        <v>559</v>
      </c>
      <c r="E283" s="190" t="s">
        <v>2190</v>
      </c>
      <c r="F283" s="17">
        <v>8411801229972</v>
      </c>
      <c r="G283" s="17">
        <v>18411801229979</v>
      </c>
      <c r="H283" s="81">
        <v>3</v>
      </c>
      <c r="I283" s="72"/>
      <c r="J283" s="146">
        <v>13.773549999999998</v>
      </c>
      <c r="K283" s="179">
        <v>0.05</v>
      </c>
      <c r="L283" s="186">
        <f t="shared" si="12"/>
        <v>13.084872499999998</v>
      </c>
      <c r="M283" s="79"/>
      <c r="N283" s="151">
        <f t="shared" si="13"/>
        <v>0</v>
      </c>
      <c r="O283" s="152">
        <f t="shared" si="14"/>
        <v>0</v>
      </c>
    </row>
    <row r="284" spans="1:15" ht="69.95" customHeight="1" thickBot="1" x14ac:dyDescent="0.3">
      <c r="A284" s="1"/>
      <c r="B284" s="69"/>
      <c r="C284" s="20" t="s">
        <v>560</v>
      </c>
      <c r="D284" s="21" t="s">
        <v>561</v>
      </c>
      <c r="E284" s="190" t="s">
        <v>2190</v>
      </c>
      <c r="F284" s="17">
        <v>8411801229989</v>
      </c>
      <c r="G284" s="17">
        <v>18411801229986</v>
      </c>
      <c r="H284" s="81">
        <v>3</v>
      </c>
      <c r="I284" s="72"/>
      <c r="J284" s="146">
        <v>13.773549999999998</v>
      </c>
      <c r="K284" s="179">
        <v>0.05</v>
      </c>
      <c r="L284" s="186">
        <f t="shared" si="12"/>
        <v>13.084872499999998</v>
      </c>
      <c r="M284" s="79"/>
      <c r="N284" s="151">
        <f t="shared" si="13"/>
        <v>0</v>
      </c>
      <c r="O284" s="152">
        <f t="shared" si="14"/>
        <v>0</v>
      </c>
    </row>
    <row r="285" spans="1:15" ht="69.95" customHeight="1" thickBot="1" x14ac:dyDescent="0.3">
      <c r="A285" s="1"/>
      <c r="B285" s="69"/>
      <c r="C285" s="20" t="s">
        <v>562</v>
      </c>
      <c r="D285" s="21" t="s">
        <v>563</v>
      </c>
      <c r="E285" s="190" t="s">
        <v>2190</v>
      </c>
      <c r="F285" s="17">
        <v>8411801231258</v>
      </c>
      <c r="G285" s="17">
        <v>18411801231255</v>
      </c>
      <c r="H285" s="81">
        <v>3</v>
      </c>
      <c r="I285" s="72"/>
      <c r="J285" s="146">
        <v>13.773549999999998</v>
      </c>
      <c r="K285" s="179">
        <v>0.05</v>
      </c>
      <c r="L285" s="186">
        <f t="shared" si="12"/>
        <v>13.084872499999998</v>
      </c>
      <c r="M285" s="79"/>
      <c r="N285" s="151">
        <f t="shared" si="13"/>
        <v>0</v>
      </c>
      <c r="O285" s="152">
        <f t="shared" si="14"/>
        <v>0</v>
      </c>
    </row>
    <row r="286" spans="1:15" ht="69.95" customHeight="1" thickBot="1" x14ac:dyDescent="0.3">
      <c r="A286" s="1"/>
      <c r="B286" s="115"/>
      <c r="C286" s="20" t="s">
        <v>564</v>
      </c>
      <c r="D286" s="21" t="s">
        <v>565</v>
      </c>
      <c r="E286" s="190" t="s">
        <v>2190</v>
      </c>
      <c r="F286" s="17">
        <v>8411801216903</v>
      </c>
      <c r="G286" s="17">
        <v>18411801216900</v>
      </c>
      <c r="H286" s="81">
        <v>6</v>
      </c>
      <c r="I286" s="72"/>
      <c r="J286" s="146">
        <v>7.4906999999999995</v>
      </c>
      <c r="K286" s="179">
        <v>0.05</v>
      </c>
      <c r="L286" s="186">
        <f t="shared" si="12"/>
        <v>7.1161649999999987</v>
      </c>
      <c r="M286" s="79"/>
      <c r="N286" s="151">
        <f t="shared" si="13"/>
        <v>0</v>
      </c>
      <c r="O286" s="152">
        <f t="shared" si="14"/>
        <v>0</v>
      </c>
    </row>
    <row r="287" spans="1:15" ht="69.95" customHeight="1" thickBot="1" x14ac:dyDescent="0.3">
      <c r="A287" s="1"/>
      <c r="B287" s="108"/>
      <c r="C287" s="31" t="s">
        <v>566</v>
      </c>
      <c r="D287" s="32" t="s">
        <v>567</v>
      </c>
      <c r="E287" s="190" t="s">
        <v>2190</v>
      </c>
      <c r="F287" s="26">
        <v>8411801224540</v>
      </c>
      <c r="G287" s="26">
        <v>18411801224547</v>
      </c>
      <c r="H287" s="81">
        <v>3</v>
      </c>
      <c r="I287" s="72" t="s">
        <v>100</v>
      </c>
      <c r="J287" s="146">
        <v>20.269549999999995</v>
      </c>
      <c r="K287" s="179">
        <v>0.05</v>
      </c>
      <c r="L287" s="186">
        <f t="shared" si="12"/>
        <v>19.256072499999995</v>
      </c>
      <c r="M287" s="79"/>
      <c r="N287" s="151">
        <f t="shared" si="13"/>
        <v>0</v>
      </c>
      <c r="O287" s="152">
        <f t="shared" si="14"/>
        <v>0</v>
      </c>
    </row>
    <row r="288" spans="1:15" ht="69.95" customHeight="1" thickBot="1" x14ac:dyDescent="0.3">
      <c r="A288" s="1"/>
      <c r="B288" s="108"/>
      <c r="C288" s="31" t="s">
        <v>568</v>
      </c>
      <c r="D288" s="32" t="s">
        <v>569</v>
      </c>
      <c r="E288" s="190" t="s">
        <v>2190</v>
      </c>
      <c r="F288" s="26">
        <v>8411801224793</v>
      </c>
      <c r="G288" s="26">
        <v>18411801224790</v>
      </c>
      <c r="H288" s="81">
        <v>3</v>
      </c>
      <c r="I288" s="72" t="s">
        <v>100</v>
      </c>
      <c r="J288" s="146">
        <v>20.269549999999995</v>
      </c>
      <c r="K288" s="179">
        <v>0.05</v>
      </c>
      <c r="L288" s="186">
        <f t="shared" si="12"/>
        <v>19.256072499999995</v>
      </c>
      <c r="M288" s="79"/>
      <c r="N288" s="151">
        <f t="shared" si="13"/>
        <v>0</v>
      </c>
      <c r="O288" s="152">
        <f t="shared" si="14"/>
        <v>0</v>
      </c>
    </row>
    <row r="289" spans="1:15" ht="69.95" customHeight="1" thickBot="1" x14ac:dyDescent="0.3">
      <c r="A289" s="1"/>
      <c r="B289" s="108"/>
      <c r="C289" s="31" t="s">
        <v>570</v>
      </c>
      <c r="D289" s="32" t="s">
        <v>571</v>
      </c>
      <c r="E289" s="190" t="s">
        <v>2190</v>
      </c>
      <c r="F289" s="26">
        <v>8411801224816</v>
      </c>
      <c r="G289" s="26">
        <v>18411801224813</v>
      </c>
      <c r="H289" s="81">
        <v>3</v>
      </c>
      <c r="I289" s="72" t="s">
        <v>100</v>
      </c>
      <c r="J289" s="146">
        <v>16.859149999999996</v>
      </c>
      <c r="K289" s="179">
        <v>0.05</v>
      </c>
      <c r="L289" s="186">
        <f t="shared" si="12"/>
        <v>16.016192499999995</v>
      </c>
      <c r="M289" s="79"/>
      <c r="N289" s="151">
        <f t="shared" si="13"/>
        <v>0</v>
      </c>
      <c r="O289" s="152">
        <f t="shared" si="14"/>
        <v>0</v>
      </c>
    </row>
    <row r="290" spans="1:15" ht="69.95" customHeight="1" thickBot="1" x14ac:dyDescent="0.3">
      <c r="A290" s="1"/>
      <c r="B290" s="108"/>
      <c r="C290" s="20" t="s">
        <v>572</v>
      </c>
      <c r="D290" s="21" t="s">
        <v>573</v>
      </c>
      <c r="E290" s="190" t="s">
        <v>2190</v>
      </c>
      <c r="F290" s="17">
        <v>8411801241783</v>
      </c>
      <c r="G290" s="17">
        <v>28411801241787</v>
      </c>
      <c r="H290" s="81">
        <v>18</v>
      </c>
      <c r="I290" s="72"/>
      <c r="J290" s="146">
        <v>3.9381999999999997</v>
      </c>
      <c r="K290" s="179">
        <v>0.05</v>
      </c>
      <c r="L290" s="186">
        <f t="shared" si="12"/>
        <v>3.7412899999999993</v>
      </c>
      <c r="M290" s="79"/>
      <c r="N290" s="151">
        <f t="shared" si="13"/>
        <v>0</v>
      </c>
      <c r="O290" s="152">
        <f t="shared" si="14"/>
        <v>0</v>
      </c>
    </row>
    <row r="291" spans="1:15" ht="69.95" customHeight="1" thickBot="1" x14ac:dyDescent="0.3">
      <c r="A291" s="1"/>
      <c r="B291" s="108"/>
      <c r="C291" s="20" t="s">
        <v>574</v>
      </c>
      <c r="D291" s="21" t="s">
        <v>575</v>
      </c>
      <c r="E291" s="190" t="s">
        <v>2190</v>
      </c>
      <c r="F291" s="17">
        <v>8411801241790</v>
      </c>
      <c r="G291" s="17">
        <v>28411801241794</v>
      </c>
      <c r="H291" s="81">
        <v>18</v>
      </c>
      <c r="I291" s="72"/>
      <c r="J291" s="146">
        <v>3.3799499999999996</v>
      </c>
      <c r="K291" s="179">
        <v>0.05</v>
      </c>
      <c r="L291" s="186">
        <f t="shared" si="12"/>
        <v>3.2109524999999994</v>
      </c>
      <c r="M291" s="79"/>
      <c r="N291" s="151">
        <f t="shared" si="13"/>
        <v>0</v>
      </c>
      <c r="O291" s="152">
        <f t="shared" si="14"/>
        <v>0</v>
      </c>
    </row>
    <row r="292" spans="1:15" ht="69.95" customHeight="1" thickBot="1" x14ac:dyDescent="0.3">
      <c r="A292" s="1"/>
      <c r="B292" s="116"/>
      <c r="C292" s="20" t="s">
        <v>576</v>
      </c>
      <c r="D292" s="21" t="s">
        <v>577</v>
      </c>
      <c r="E292" s="190" t="s">
        <v>2190</v>
      </c>
      <c r="F292" s="17">
        <v>8411801229637</v>
      </c>
      <c r="G292" s="17">
        <v>18411801229634</v>
      </c>
      <c r="H292" s="81">
        <v>3</v>
      </c>
      <c r="I292" s="72"/>
      <c r="J292" s="146">
        <v>9.3582999999999998</v>
      </c>
      <c r="K292" s="179">
        <v>0.05</v>
      </c>
      <c r="L292" s="186">
        <f t="shared" si="12"/>
        <v>8.8903850000000002</v>
      </c>
      <c r="M292" s="79"/>
      <c r="N292" s="151">
        <f t="shared" si="13"/>
        <v>0</v>
      </c>
      <c r="O292" s="152">
        <f t="shared" si="14"/>
        <v>0</v>
      </c>
    </row>
    <row r="293" spans="1:15" ht="69.95" customHeight="1" thickBot="1" x14ac:dyDescent="0.3">
      <c r="A293" s="1"/>
      <c r="B293" s="116"/>
      <c r="C293" s="31" t="s">
        <v>578</v>
      </c>
      <c r="D293" s="32" t="s">
        <v>579</v>
      </c>
      <c r="E293" s="190" t="s">
        <v>2190</v>
      </c>
      <c r="F293" s="26">
        <v>8411801229644</v>
      </c>
      <c r="G293" s="26">
        <v>18411801229641</v>
      </c>
      <c r="H293" s="81">
        <v>3</v>
      </c>
      <c r="I293" s="72" t="s">
        <v>83</v>
      </c>
      <c r="J293" s="146">
        <v>9.3582999999999998</v>
      </c>
      <c r="K293" s="179">
        <v>0.05</v>
      </c>
      <c r="L293" s="186">
        <f t="shared" si="12"/>
        <v>8.8903850000000002</v>
      </c>
      <c r="M293" s="79"/>
      <c r="N293" s="151">
        <f t="shared" si="13"/>
        <v>0</v>
      </c>
      <c r="O293" s="152">
        <f t="shared" si="14"/>
        <v>0</v>
      </c>
    </row>
    <row r="294" spans="1:15" ht="69.95" customHeight="1" thickBot="1" x14ac:dyDescent="0.3">
      <c r="A294" s="1"/>
      <c r="B294" s="108"/>
      <c r="C294" s="20" t="s">
        <v>580</v>
      </c>
      <c r="D294" s="21" t="s">
        <v>581</v>
      </c>
      <c r="E294" s="190" t="s">
        <v>2190</v>
      </c>
      <c r="F294" s="17">
        <v>8411801230374</v>
      </c>
      <c r="G294" s="17">
        <v>18411801230371</v>
      </c>
      <c r="H294" s="81">
        <v>3</v>
      </c>
      <c r="I294" s="72"/>
      <c r="J294" s="146">
        <v>14.687049999999999</v>
      </c>
      <c r="K294" s="179">
        <v>0.05</v>
      </c>
      <c r="L294" s="186">
        <f t="shared" si="12"/>
        <v>13.952697499999999</v>
      </c>
      <c r="M294" s="79"/>
      <c r="N294" s="151">
        <f t="shared" si="13"/>
        <v>0</v>
      </c>
      <c r="O294" s="152">
        <f t="shared" si="14"/>
        <v>0</v>
      </c>
    </row>
    <row r="295" spans="1:15" ht="69.95" customHeight="1" thickBot="1" x14ac:dyDescent="0.3">
      <c r="A295" s="1"/>
      <c r="B295" s="108"/>
      <c r="C295" s="20" t="s">
        <v>582</v>
      </c>
      <c r="D295" s="21" t="s">
        <v>583</v>
      </c>
      <c r="E295" s="190" t="s">
        <v>2190</v>
      </c>
      <c r="F295" s="17">
        <v>8411801232217</v>
      </c>
      <c r="G295" s="17">
        <v>18411801232214</v>
      </c>
      <c r="H295" s="81">
        <v>3</v>
      </c>
      <c r="I295" s="72"/>
      <c r="J295" s="146">
        <v>14.687049999999999</v>
      </c>
      <c r="K295" s="179">
        <v>0.05</v>
      </c>
      <c r="L295" s="186">
        <f t="shared" si="12"/>
        <v>13.952697499999999</v>
      </c>
      <c r="M295" s="79"/>
      <c r="N295" s="151">
        <f t="shared" si="13"/>
        <v>0</v>
      </c>
      <c r="O295" s="152">
        <f t="shared" si="14"/>
        <v>0</v>
      </c>
    </row>
    <row r="296" spans="1:15" ht="69" customHeight="1" thickBot="1" x14ac:dyDescent="0.3">
      <c r="A296" s="1"/>
      <c r="B296" s="108"/>
      <c r="C296" s="20" t="s">
        <v>584</v>
      </c>
      <c r="D296" s="21" t="s">
        <v>585</v>
      </c>
      <c r="E296" s="190" t="s">
        <v>2190</v>
      </c>
      <c r="F296" s="17">
        <v>8411801232408</v>
      </c>
      <c r="G296" s="17">
        <v>18411801232405</v>
      </c>
      <c r="H296" s="81">
        <v>3</v>
      </c>
      <c r="I296" s="72"/>
      <c r="J296" s="146">
        <v>12.362699999999998</v>
      </c>
      <c r="K296" s="179">
        <v>0.05</v>
      </c>
      <c r="L296" s="186">
        <f t="shared" si="12"/>
        <v>11.744564999999998</v>
      </c>
      <c r="M296" s="79"/>
      <c r="N296" s="151">
        <f t="shared" si="13"/>
        <v>0</v>
      </c>
      <c r="O296" s="152">
        <f t="shared" si="14"/>
        <v>0</v>
      </c>
    </row>
    <row r="297" spans="1:15" ht="69.95" customHeight="1" thickBot="1" x14ac:dyDescent="0.3">
      <c r="A297" s="1"/>
      <c r="B297" s="108"/>
      <c r="C297" s="20" t="s">
        <v>586</v>
      </c>
      <c r="D297" s="21" t="s">
        <v>587</v>
      </c>
      <c r="E297" s="190" t="s">
        <v>2190</v>
      </c>
      <c r="F297" s="17">
        <v>8411801241066</v>
      </c>
      <c r="G297" s="17">
        <v>28411801241060</v>
      </c>
      <c r="H297" s="81">
        <v>3</v>
      </c>
      <c r="I297" s="72"/>
      <c r="J297" s="146">
        <v>14.656599999999997</v>
      </c>
      <c r="K297" s="179">
        <v>0.05</v>
      </c>
      <c r="L297" s="186">
        <f t="shared" si="12"/>
        <v>13.923769999999998</v>
      </c>
      <c r="M297" s="79"/>
      <c r="N297" s="151">
        <f t="shared" si="13"/>
        <v>0</v>
      </c>
      <c r="O297" s="152">
        <f t="shared" si="14"/>
        <v>0</v>
      </c>
    </row>
    <row r="298" spans="1:15" ht="69.95" customHeight="1" thickBot="1" x14ac:dyDescent="0.3">
      <c r="A298" s="1"/>
      <c r="B298" s="108"/>
      <c r="C298" s="20" t="s">
        <v>588</v>
      </c>
      <c r="D298" s="21" t="s">
        <v>589</v>
      </c>
      <c r="E298" s="190" t="s">
        <v>2190</v>
      </c>
      <c r="F298" s="17">
        <v>8411801241073</v>
      </c>
      <c r="G298" s="17">
        <v>28411801241077</v>
      </c>
      <c r="H298" s="81">
        <v>3</v>
      </c>
      <c r="I298" s="72"/>
      <c r="J298" s="146">
        <v>14.656599999999997</v>
      </c>
      <c r="K298" s="179">
        <v>0.05</v>
      </c>
      <c r="L298" s="186">
        <f t="shared" si="12"/>
        <v>13.923769999999998</v>
      </c>
      <c r="M298" s="79"/>
      <c r="N298" s="151">
        <f t="shared" si="13"/>
        <v>0</v>
      </c>
      <c r="O298" s="152">
        <f t="shared" si="14"/>
        <v>0</v>
      </c>
    </row>
    <row r="299" spans="1:15" ht="69.95" customHeight="1" thickBot="1" x14ac:dyDescent="0.3">
      <c r="A299" s="1"/>
      <c r="B299" s="108"/>
      <c r="C299" s="20" t="s">
        <v>590</v>
      </c>
      <c r="D299" s="21" t="s">
        <v>591</v>
      </c>
      <c r="E299" s="190" t="s">
        <v>2190</v>
      </c>
      <c r="F299" s="17">
        <v>8411801241080</v>
      </c>
      <c r="G299" s="17">
        <v>28411801241084</v>
      </c>
      <c r="H299" s="81">
        <v>3</v>
      </c>
      <c r="I299" s="72"/>
      <c r="J299" s="146">
        <v>14.656599999999997</v>
      </c>
      <c r="K299" s="179">
        <v>0.05</v>
      </c>
      <c r="L299" s="186">
        <f t="shared" si="12"/>
        <v>13.923769999999998</v>
      </c>
      <c r="M299" s="79"/>
      <c r="N299" s="151">
        <f t="shared" si="13"/>
        <v>0</v>
      </c>
      <c r="O299" s="152">
        <f t="shared" si="14"/>
        <v>0</v>
      </c>
    </row>
    <row r="300" spans="1:15" ht="69.95" customHeight="1" thickBot="1" x14ac:dyDescent="0.3">
      <c r="A300" s="1"/>
      <c r="B300" s="108"/>
      <c r="C300" s="20" t="s">
        <v>592</v>
      </c>
      <c r="D300" s="21" t="s">
        <v>593</v>
      </c>
      <c r="E300" s="190" t="s">
        <v>2190</v>
      </c>
      <c r="F300" s="17">
        <v>8411801241097</v>
      </c>
      <c r="G300" s="17">
        <v>28411801241091</v>
      </c>
      <c r="H300" s="81">
        <v>3</v>
      </c>
      <c r="I300" s="72"/>
      <c r="J300" s="146">
        <v>14.656599999999997</v>
      </c>
      <c r="K300" s="179">
        <v>0.05</v>
      </c>
      <c r="L300" s="186">
        <f t="shared" si="12"/>
        <v>13.923769999999998</v>
      </c>
      <c r="M300" s="79"/>
      <c r="N300" s="151">
        <f t="shared" si="13"/>
        <v>0</v>
      </c>
      <c r="O300" s="152">
        <f t="shared" si="14"/>
        <v>0</v>
      </c>
    </row>
    <row r="301" spans="1:15" ht="74.25" customHeight="1" thickBot="1" x14ac:dyDescent="0.3">
      <c r="A301" s="1"/>
      <c r="B301" s="108"/>
      <c r="C301" s="20" t="s">
        <v>594</v>
      </c>
      <c r="D301" s="21" t="s">
        <v>595</v>
      </c>
      <c r="E301" s="190" t="s">
        <v>2190</v>
      </c>
      <c r="F301" s="17">
        <v>8411801233429</v>
      </c>
      <c r="G301" s="17">
        <v>18411801233426</v>
      </c>
      <c r="H301" s="81">
        <v>10</v>
      </c>
      <c r="I301" s="72"/>
      <c r="J301" s="146">
        <v>3.4103999999999997</v>
      </c>
      <c r="K301" s="179">
        <v>0.05</v>
      </c>
      <c r="L301" s="186">
        <f t="shared" si="12"/>
        <v>3.2398799999999994</v>
      </c>
      <c r="M301" s="79"/>
      <c r="N301" s="151">
        <f t="shared" si="13"/>
        <v>0</v>
      </c>
      <c r="O301" s="152">
        <f t="shared" si="14"/>
        <v>0</v>
      </c>
    </row>
    <row r="302" spans="1:15" ht="69" customHeight="1" thickBot="1" x14ac:dyDescent="0.3">
      <c r="A302" s="1"/>
      <c r="B302" s="108"/>
      <c r="C302" s="20" t="s">
        <v>596</v>
      </c>
      <c r="D302" s="21" t="s">
        <v>597</v>
      </c>
      <c r="E302" s="190" t="s">
        <v>2190</v>
      </c>
      <c r="F302" s="17">
        <v>8411801234266</v>
      </c>
      <c r="G302" s="17">
        <v>18411801234263</v>
      </c>
      <c r="H302" s="81">
        <v>10</v>
      </c>
      <c r="I302" s="72"/>
      <c r="J302" s="146">
        <v>3.4103999999999997</v>
      </c>
      <c r="K302" s="179">
        <v>0.05</v>
      </c>
      <c r="L302" s="186">
        <f t="shared" si="12"/>
        <v>3.2398799999999994</v>
      </c>
      <c r="M302" s="79"/>
      <c r="N302" s="151">
        <f t="shared" si="13"/>
        <v>0</v>
      </c>
      <c r="O302" s="152">
        <f t="shared" si="14"/>
        <v>0</v>
      </c>
    </row>
    <row r="303" spans="1:15" ht="69" customHeight="1" thickBot="1" x14ac:dyDescent="0.3">
      <c r="A303" s="1"/>
      <c r="B303" s="108"/>
      <c r="C303" s="20" t="s">
        <v>598</v>
      </c>
      <c r="D303" s="21" t="s">
        <v>599</v>
      </c>
      <c r="E303" s="190" t="s">
        <v>2190</v>
      </c>
      <c r="F303" s="17">
        <v>8411801234273</v>
      </c>
      <c r="G303" s="17">
        <v>18411801234270</v>
      </c>
      <c r="H303" s="81">
        <v>10</v>
      </c>
      <c r="I303" s="72"/>
      <c r="J303" s="146">
        <v>3.4103999999999997</v>
      </c>
      <c r="K303" s="179">
        <v>0.05</v>
      </c>
      <c r="L303" s="186">
        <f t="shared" si="12"/>
        <v>3.2398799999999994</v>
      </c>
      <c r="M303" s="79"/>
      <c r="N303" s="151">
        <f t="shared" si="13"/>
        <v>0</v>
      </c>
      <c r="O303" s="152">
        <f t="shared" si="14"/>
        <v>0</v>
      </c>
    </row>
    <row r="304" spans="1:15" ht="69" customHeight="1" thickBot="1" x14ac:dyDescent="0.3">
      <c r="A304" s="1"/>
      <c r="B304" s="108"/>
      <c r="C304" s="20" t="s">
        <v>600</v>
      </c>
      <c r="D304" s="21" t="s">
        <v>601</v>
      </c>
      <c r="E304" s="190" t="s">
        <v>2190</v>
      </c>
      <c r="F304" s="17">
        <v>8411801233443</v>
      </c>
      <c r="G304" s="17">
        <v>18411801233440</v>
      </c>
      <c r="H304" s="81">
        <v>10</v>
      </c>
      <c r="I304" s="72"/>
      <c r="J304" s="146">
        <v>3.9787999999999997</v>
      </c>
      <c r="K304" s="179">
        <v>0.05</v>
      </c>
      <c r="L304" s="186">
        <f t="shared" si="12"/>
        <v>3.7798599999999993</v>
      </c>
      <c r="M304" s="79"/>
      <c r="N304" s="151">
        <f t="shared" si="13"/>
        <v>0</v>
      </c>
      <c r="O304" s="152">
        <f t="shared" si="14"/>
        <v>0</v>
      </c>
    </row>
    <row r="305" spans="1:15" ht="69" customHeight="1" thickBot="1" x14ac:dyDescent="0.3">
      <c r="A305" s="1"/>
      <c r="B305" s="108"/>
      <c r="C305" s="20" t="s">
        <v>602</v>
      </c>
      <c r="D305" s="21" t="s">
        <v>603</v>
      </c>
      <c r="E305" s="190" t="s">
        <v>2190</v>
      </c>
      <c r="F305" s="17">
        <v>8411801234280</v>
      </c>
      <c r="G305" s="17">
        <v>18411801234287</v>
      </c>
      <c r="H305" s="81">
        <v>10</v>
      </c>
      <c r="I305" s="72"/>
      <c r="J305" s="146">
        <v>3.9787999999999997</v>
      </c>
      <c r="K305" s="179">
        <v>0.05</v>
      </c>
      <c r="L305" s="186">
        <f t="shared" si="12"/>
        <v>3.7798599999999993</v>
      </c>
      <c r="M305" s="79"/>
      <c r="N305" s="151">
        <f t="shared" si="13"/>
        <v>0</v>
      </c>
      <c r="O305" s="152">
        <f t="shared" si="14"/>
        <v>0</v>
      </c>
    </row>
    <row r="306" spans="1:15" ht="69" customHeight="1" thickBot="1" x14ac:dyDescent="0.3">
      <c r="A306" s="1"/>
      <c r="B306" s="108"/>
      <c r="C306" s="20" t="s">
        <v>604</v>
      </c>
      <c r="D306" s="21" t="s">
        <v>605</v>
      </c>
      <c r="E306" s="190" t="s">
        <v>2190</v>
      </c>
      <c r="F306" s="17">
        <v>8411801234297</v>
      </c>
      <c r="G306" s="17">
        <v>18411801234294</v>
      </c>
      <c r="H306" s="81">
        <v>10</v>
      </c>
      <c r="I306" s="72"/>
      <c r="J306" s="146">
        <v>3.9787999999999997</v>
      </c>
      <c r="K306" s="179">
        <v>0.05</v>
      </c>
      <c r="L306" s="186">
        <f t="shared" si="12"/>
        <v>3.7798599999999993</v>
      </c>
      <c r="M306" s="79"/>
      <c r="N306" s="151">
        <f t="shared" si="13"/>
        <v>0</v>
      </c>
      <c r="O306" s="152">
        <f t="shared" si="14"/>
        <v>0</v>
      </c>
    </row>
    <row r="307" spans="1:15" ht="69.95" customHeight="1" thickBot="1" x14ac:dyDescent="0.3">
      <c r="A307" s="1"/>
      <c r="B307" s="69"/>
      <c r="C307" s="31" t="s">
        <v>606</v>
      </c>
      <c r="D307" s="32" t="s">
        <v>607</v>
      </c>
      <c r="E307" s="190" t="s">
        <v>2190</v>
      </c>
      <c r="F307" s="26">
        <v>8411801200995</v>
      </c>
      <c r="G307" s="26">
        <v>18411801200992</v>
      </c>
      <c r="H307" s="81">
        <v>4</v>
      </c>
      <c r="I307" s="72" t="s">
        <v>100</v>
      </c>
      <c r="J307" s="146">
        <v>6.7091499999999993</v>
      </c>
      <c r="K307" s="179">
        <v>0.05</v>
      </c>
      <c r="L307" s="186">
        <f t="shared" si="12"/>
        <v>6.3736924999999989</v>
      </c>
      <c r="M307" s="79"/>
      <c r="N307" s="151">
        <f t="shared" si="13"/>
        <v>0</v>
      </c>
      <c r="O307" s="152">
        <f t="shared" si="14"/>
        <v>0</v>
      </c>
    </row>
    <row r="308" spans="1:15" ht="69.95" customHeight="1" thickBot="1" x14ac:dyDescent="0.3">
      <c r="A308" s="1"/>
      <c r="B308" s="69"/>
      <c r="C308" s="31" t="s">
        <v>608</v>
      </c>
      <c r="D308" s="32" t="s">
        <v>609</v>
      </c>
      <c r="E308" s="190" t="s">
        <v>2190</v>
      </c>
      <c r="F308" s="26">
        <v>8411801201114</v>
      </c>
      <c r="G308" s="26">
        <v>18411801201111</v>
      </c>
      <c r="H308" s="81">
        <v>8</v>
      </c>
      <c r="I308" s="72" t="s">
        <v>100</v>
      </c>
      <c r="J308" s="146">
        <v>2.7506499999999998</v>
      </c>
      <c r="K308" s="179">
        <v>0.05</v>
      </c>
      <c r="L308" s="186">
        <f t="shared" si="12"/>
        <v>2.6131174999999995</v>
      </c>
      <c r="M308" s="79"/>
      <c r="N308" s="151">
        <f t="shared" si="13"/>
        <v>0</v>
      </c>
      <c r="O308" s="152">
        <f t="shared" si="14"/>
        <v>0</v>
      </c>
    </row>
    <row r="309" spans="1:15" ht="69.95" customHeight="1" thickBot="1" x14ac:dyDescent="0.3">
      <c r="A309" s="1"/>
      <c r="B309" s="69"/>
      <c r="C309" s="20" t="s">
        <v>610</v>
      </c>
      <c r="D309" s="21" t="s">
        <v>611</v>
      </c>
      <c r="E309" s="190" t="s">
        <v>2190</v>
      </c>
      <c r="F309" s="17">
        <v>8411801214541</v>
      </c>
      <c r="G309" s="17">
        <v>18411801214548</v>
      </c>
      <c r="H309" s="81">
        <v>4</v>
      </c>
      <c r="I309" s="72"/>
      <c r="J309" s="146">
        <v>2.8724499999999997</v>
      </c>
      <c r="K309" s="179">
        <v>0.05</v>
      </c>
      <c r="L309" s="186">
        <f t="shared" si="12"/>
        <v>2.7288274999999995</v>
      </c>
      <c r="M309" s="79"/>
      <c r="N309" s="151">
        <f t="shared" si="13"/>
        <v>0</v>
      </c>
      <c r="O309" s="152">
        <f t="shared" si="14"/>
        <v>0</v>
      </c>
    </row>
    <row r="310" spans="1:15" ht="69.95" customHeight="1" thickBot="1" x14ac:dyDescent="0.3">
      <c r="A310" s="1"/>
      <c r="B310" s="69"/>
      <c r="C310" s="20" t="s">
        <v>612</v>
      </c>
      <c r="D310" s="21" t="s">
        <v>613</v>
      </c>
      <c r="E310" s="190" t="s">
        <v>2190</v>
      </c>
      <c r="F310" s="17">
        <v>8411801214558</v>
      </c>
      <c r="G310" s="17">
        <v>18411801214555</v>
      </c>
      <c r="H310" s="81">
        <v>4</v>
      </c>
      <c r="I310" s="72"/>
      <c r="J310" s="146">
        <v>3.9381999999999997</v>
      </c>
      <c r="K310" s="179">
        <v>0.05</v>
      </c>
      <c r="L310" s="186">
        <f t="shared" si="12"/>
        <v>3.7412899999999993</v>
      </c>
      <c r="M310" s="79"/>
      <c r="N310" s="151">
        <f t="shared" si="13"/>
        <v>0</v>
      </c>
      <c r="O310" s="152">
        <f t="shared" si="14"/>
        <v>0</v>
      </c>
    </row>
    <row r="311" spans="1:15" ht="69.95" customHeight="1" thickBot="1" x14ac:dyDescent="0.3">
      <c r="A311" s="1"/>
      <c r="B311" s="69"/>
      <c r="C311" s="20" t="s">
        <v>614</v>
      </c>
      <c r="D311" s="21" t="s">
        <v>615</v>
      </c>
      <c r="E311" s="190" t="s">
        <v>2190</v>
      </c>
      <c r="F311" s="17">
        <v>8411801214565</v>
      </c>
      <c r="G311" s="17">
        <v>18411801214562</v>
      </c>
      <c r="H311" s="81">
        <v>4</v>
      </c>
      <c r="I311" s="72"/>
      <c r="J311" s="146">
        <v>4.51675</v>
      </c>
      <c r="K311" s="179">
        <v>0.05</v>
      </c>
      <c r="L311" s="186">
        <f t="shared" si="12"/>
        <v>4.2909125000000001</v>
      </c>
      <c r="M311" s="79"/>
      <c r="N311" s="151">
        <f t="shared" si="13"/>
        <v>0</v>
      </c>
      <c r="O311" s="152">
        <f t="shared" si="14"/>
        <v>0</v>
      </c>
    </row>
    <row r="312" spans="1:15" ht="69.95" customHeight="1" thickBot="1" x14ac:dyDescent="0.3">
      <c r="A312" s="1"/>
      <c r="B312" s="113"/>
      <c r="C312" s="20" t="s">
        <v>616</v>
      </c>
      <c r="D312" s="21" t="s">
        <v>617</v>
      </c>
      <c r="E312" s="190" t="s">
        <v>2190</v>
      </c>
      <c r="F312" s="17">
        <v>8411801738016</v>
      </c>
      <c r="G312" s="17">
        <v>18411801738013</v>
      </c>
      <c r="H312" s="81">
        <v>2</v>
      </c>
      <c r="I312" s="72"/>
      <c r="J312" s="146">
        <v>24.542699999999996</v>
      </c>
      <c r="K312" s="179">
        <v>0.05</v>
      </c>
      <c r="L312" s="186">
        <f t="shared" si="12"/>
        <v>23.315564999999996</v>
      </c>
      <c r="M312" s="79"/>
      <c r="N312" s="151">
        <f t="shared" si="13"/>
        <v>0</v>
      </c>
      <c r="O312" s="152">
        <f t="shared" si="14"/>
        <v>0</v>
      </c>
    </row>
    <row r="313" spans="1:15" ht="69.95" customHeight="1" thickBot="1" x14ac:dyDescent="0.3">
      <c r="A313" s="1"/>
      <c r="B313" s="107"/>
      <c r="C313" s="20" t="s">
        <v>618</v>
      </c>
      <c r="D313" s="21" t="s">
        <v>619</v>
      </c>
      <c r="E313" s="190" t="s">
        <v>2190</v>
      </c>
      <c r="F313" s="17">
        <v>8411801738214</v>
      </c>
      <c r="G313" s="17">
        <v>18411801738211</v>
      </c>
      <c r="H313" s="81">
        <v>2</v>
      </c>
      <c r="I313" s="72"/>
      <c r="J313" s="146">
        <v>30.62255</v>
      </c>
      <c r="K313" s="179">
        <v>0.05</v>
      </c>
      <c r="L313" s="186">
        <f t="shared" si="12"/>
        <v>29.0914225</v>
      </c>
      <c r="M313" s="79"/>
      <c r="N313" s="151">
        <f t="shared" si="13"/>
        <v>0</v>
      </c>
      <c r="O313" s="152">
        <f t="shared" si="14"/>
        <v>0</v>
      </c>
    </row>
    <row r="314" spans="1:15" ht="69.95" customHeight="1" thickBot="1" x14ac:dyDescent="0.3">
      <c r="A314" s="1"/>
      <c r="B314" s="69"/>
      <c r="C314" s="20" t="s">
        <v>620</v>
      </c>
      <c r="D314" s="21" t="s">
        <v>621</v>
      </c>
      <c r="E314" s="190" t="s">
        <v>2190</v>
      </c>
      <c r="F314" s="17">
        <v>8411801226285</v>
      </c>
      <c r="G314" s="17">
        <v>18411801226282</v>
      </c>
      <c r="H314" s="81">
        <v>6</v>
      </c>
      <c r="I314" s="72"/>
      <c r="J314" s="146">
        <v>3.3393499999999996</v>
      </c>
      <c r="K314" s="179">
        <v>0.05</v>
      </c>
      <c r="L314" s="186">
        <f t="shared" si="12"/>
        <v>3.1723824999999994</v>
      </c>
      <c r="M314" s="79"/>
      <c r="N314" s="151">
        <f t="shared" si="13"/>
        <v>0</v>
      </c>
      <c r="O314" s="152">
        <f t="shared" si="14"/>
        <v>0</v>
      </c>
    </row>
    <row r="315" spans="1:15" ht="69.95" customHeight="1" thickBot="1" x14ac:dyDescent="0.3">
      <c r="A315" s="1"/>
      <c r="B315" s="117"/>
      <c r="C315" s="20" t="s">
        <v>622</v>
      </c>
      <c r="D315" s="21" t="s">
        <v>623</v>
      </c>
      <c r="E315" s="190" t="s">
        <v>2190</v>
      </c>
      <c r="F315" s="17">
        <v>8411801226292</v>
      </c>
      <c r="G315" s="17">
        <v>18411801226299</v>
      </c>
      <c r="H315" s="81">
        <v>6</v>
      </c>
      <c r="I315" s="72"/>
      <c r="J315" s="146">
        <v>5.0952999999999991</v>
      </c>
      <c r="K315" s="179">
        <v>0.05</v>
      </c>
      <c r="L315" s="186">
        <f t="shared" si="12"/>
        <v>4.8405349999999991</v>
      </c>
      <c r="M315" s="79"/>
      <c r="N315" s="151">
        <f t="shared" si="13"/>
        <v>0</v>
      </c>
      <c r="O315" s="152">
        <f t="shared" si="14"/>
        <v>0</v>
      </c>
    </row>
    <row r="316" spans="1:15" ht="69.95" customHeight="1" thickBot="1" x14ac:dyDescent="0.3">
      <c r="A316" s="1"/>
      <c r="B316" s="117"/>
      <c r="C316" s="25" t="s">
        <v>624</v>
      </c>
      <c r="D316" s="21" t="s">
        <v>625</v>
      </c>
      <c r="E316" s="190" t="s">
        <v>2190</v>
      </c>
      <c r="F316" s="17">
        <v>8411801226315</v>
      </c>
      <c r="G316" s="17">
        <v>18411801226312</v>
      </c>
      <c r="H316" s="81">
        <v>2</v>
      </c>
      <c r="I316" s="72"/>
      <c r="J316" s="146">
        <v>7.1354499999999996</v>
      </c>
      <c r="K316" s="179">
        <v>0.05</v>
      </c>
      <c r="L316" s="186">
        <f t="shared" si="12"/>
        <v>6.7786774999999997</v>
      </c>
      <c r="M316" s="79"/>
      <c r="N316" s="151">
        <f t="shared" si="13"/>
        <v>0</v>
      </c>
      <c r="O316" s="152">
        <f t="shared" si="14"/>
        <v>0</v>
      </c>
    </row>
    <row r="317" spans="1:15" ht="69.95" customHeight="1" thickBot="1" x14ac:dyDescent="0.3">
      <c r="A317" s="1"/>
      <c r="B317" s="117"/>
      <c r="C317" s="25" t="s">
        <v>626</v>
      </c>
      <c r="D317" s="21" t="s">
        <v>627</v>
      </c>
      <c r="E317" s="190" t="s">
        <v>2190</v>
      </c>
      <c r="F317" s="17">
        <v>8411801226308</v>
      </c>
      <c r="G317" s="17">
        <v>18411801226305</v>
      </c>
      <c r="H317" s="81">
        <v>4</v>
      </c>
      <c r="I317" s="72"/>
      <c r="J317" s="146">
        <v>6.1102999999999987</v>
      </c>
      <c r="K317" s="179">
        <v>0.05</v>
      </c>
      <c r="L317" s="186">
        <f t="shared" si="12"/>
        <v>5.8047849999999981</v>
      </c>
      <c r="M317" s="79"/>
      <c r="N317" s="151">
        <f t="shared" si="13"/>
        <v>0</v>
      </c>
      <c r="O317" s="152">
        <f t="shared" si="14"/>
        <v>0</v>
      </c>
    </row>
    <row r="318" spans="1:15" ht="69.95" customHeight="1" thickBot="1" x14ac:dyDescent="0.3">
      <c r="A318" s="1"/>
      <c r="B318" s="117"/>
      <c r="C318" s="25" t="s">
        <v>628</v>
      </c>
      <c r="D318" s="21" t="s">
        <v>629</v>
      </c>
      <c r="E318" s="190" t="s">
        <v>2190</v>
      </c>
      <c r="F318" s="17">
        <v>8411801226322</v>
      </c>
      <c r="G318" s="17">
        <v>18411801226329</v>
      </c>
      <c r="H318" s="81">
        <v>2</v>
      </c>
      <c r="I318" s="72"/>
      <c r="J318" s="146">
        <v>10.11955</v>
      </c>
      <c r="K318" s="179">
        <v>0.05</v>
      </c>
      <c r="L318" s="186">
        <f t="shared" si="12"/>
        <v>9.6135725000000001</v>
      </c>
      <c r="M318" s="79"/>
      <c r="N318" s="151">
        <f t="shared" si="13"/>
        <v>0</v>
      </c>
      <c r="O318" s="152">
        <f t="shared" si="14"/>
        <v>0</v>
      </c>
    </row>
    <row r="319" spans="1:15" ht="69.95" customHeight="1" thickBot="1" x14ac:dyDescent="0.3">
      <c r="A319" s="1"/>
      <c r="B319" s="118"/>
      <c r="C319" s="31" t="s">
        <v>630</v>
      </c>
      <c r="D319" s="32" t="s">
        <v>631</v>
      </c>
      <c r="E319" s="190" t="s">
        <v>2190</v>
      </c>
      <c r="F319" s="26">
        <v>8411801310717</v>
      </c>
      <c r="G319" s="26">
        <v>18411801310714</v>
      </c>
      <c r="H319" s="81">
        <v>10</v>
      </c>
      <c r="I319" s="72" t="s">
        <v>100</v>
      </c>
      <c r="J319" s="146">
        <v>1.8777499999999998</v>
      </c>
      <c r="K319" s="179">
        <v>0.05</v>
      </c>
      <c r="L319" s="186">
        <f t="shared" si="12"/>
        <v>1.7838624999999997</v>
      </c>
      <c r="M319" s="79"/>
      <c r="N319" s="151">
        <f t="shared" si="13"/>
        <v>0</v>
      </c>
      <c r="O319" s="152">
        <f t="shared" si="14"/>
        <v>0</v>
      </c>
    </row>
    <row r="320" spans="1:15" ht="69.95" customHeight="1" thickBot="1" x14ac:dyDescent="0.3">
      <c r="A320" s="1"/>
      <c r="B320" s="118"/>
      <c r="C320" s="20" t="s">
        <v>632</v>
      </c>
      <c r="D320" s="21" t="s">
        <v>633</v>
      </c>
      <c r="E320" s="190" t="s">
        <v>2190</v>
      </c>
      <c r="F320" s="17">
        <v>8411801310113</v>
      </c>
      <c r="G320" s="17">
        <v>18411801310110</v>
      </c>
      <c r="H320" s="81">
        <v>10</v>
      </c>
      <c r="I320" s="72"/>
      <c r="J320" s="146">
        <v>1.9690999999999999</v>
      </c>
      <c r="K320" s="179">
        <v>0.05</v>
      </c>
      <c r="L320" s="186">
        <f t="shared" si="12"/>
        <v>1.8706449999999997</v>
      </c>
      <c r="M320" s="79"/>
      <c r="N320" s="151">
        <f t="shared" si="13"/>
        <v>0</v>
      </c>
      <c r="O320" s="152">
        <f t="shared" si="14"/>
        <v>0</v>
      </c>
    </row>
    <row r="321" spans="1:15" ht="59.85" customHeight="1" thickBot="1" x14ac:dyDescent="0.3">
      <c r="A321" s="1"/>
      <c r="B321" s="118"/>
      <c r="C321" s="20" t="s">
        <v>634</v>
      </c>
      <c r="D321" s="21" t="s">
        <v>635</v>
      </c>
      <c r="E321" s="190" t="s">
        <v>2190</v>
      </c>
      <c r="F321" s="17">
        <v>8411801312094</v>
      </c>
      <c r="G321" s="17">
        <v>18411801312091</v>
      </c>
      <c r="H321" s="81">
        <v>4</v>
      </c>
      <c r="I321" s="72"/>
      <c r="J321" s="146">
        <v>6.9730499999999997</v>
      </c>
      <c r="K321" s="179">
        <v>0.05</v>
      </c>
      <c r="L321" s="186">
        <f t="shared" si="12"/>
        <v>6.6243974999999997</v>
      </c>
      <c r="M321" s="79"/>
      <c r="N321" s="151">
        <f t="shared" si="13"/>
        <v>0</v>
      </c>
      <c r="O321" s="152">
        <f t="shared" si="14"/>
        <v>0</v>
      </c>
    </row>
    <row r="322" spans="1:15" ht="56.85" customHeight="1" thickBot="1" x14ac:dyDescent="0.3">
      <c r="A322" s="1"/>
      <c r="B322" s="118"/>
      <c r="C322" s="20" t="s">
        <v>636</v>
      </c>
      <c r="D322" s="21" t="s">
        <v>637</v>
      </c>
      <c r="E322" s="190" t="s">
        <v>2190</v>
      </c>
      <c r="F322" s="17">
        <v>8411801311097</v>
      </c>
      <c r="G322" s="17">
        <v>18411801311094</v>
      </c>
      <c r="H322" s="81">
        <v>6</v>
      </c>
      <c r="I322" s="72"/>
      <c r="J322" s="146">
        <v>5.1358999999999995</v>
      </c>
      <c r="K322" s="179">
        <v>0.05</v>
      </c>
      <c r="L322" s="186">
        <f t="shared" si="12"/>
        <v>4.8791049999999991</v>
      </c>
      <c r="M322" s="79"/>
      <c r="N322" s="151">
        <f t="shared" si="13"/>
        <v>0</v>
      </c>
      <c r="O322" s="152">
        <f t="shared" si="14"/>
        <v>0</v>
      </c>
    </row>
    <row r="323" spans="1:15" ht="56.85" customHeight="1" thickBot="1" x14ac:dyDescent="0.3">
      <c r="A323" s="1"/>
      <c r="B323" s="118"/>
      <c r="C323" s="20" t="s">
        <v>638</v>
      </c>
      <c r="D323" s="21" t="s">
        <v>639</v>
      </c>
      <c r="E323" s="190" t="s">
        <v>2190</v>
      </c>
      <c r="F323" s="17">
        <v>8411801310892</v>
      </c>
      <c r="G323" s="17">
        <v>18411801310899</v>
      </c>
      <c r="H323" s="81">
        <v>2</v>
      </c>
      <c r="I323" s="72"/>
      <c r="J323" s="146">
        <v>7.0745499999999995</v>
      </c>
      <c r="K323" s="179">
        <v>0.05</v>
      </c>
      <c r="L323" s="186">
        <f t="shared" si="12"/>
        <v>6.7208224999999988</v>
      </c>
      <c r="M323" s="79"/>
      <c r="N323" s="151">
        <f t="shared" si="13"/>
        <v>0</v>
      </c>
      <c r="O323" s="152">
        <f t="shared" si="14"/>
        <v>0</v>
      </c>
    </row>
    <row r="324" spans="1:15" ht="56.85" customHeight="1" thickBot="1" x14ac:dyDescent="0.3">
      <c r="A324" s="1"/>
      <c r="B324" s="118"/>
      <c r="C324" s="20" t="s">
        <v>640</v>
      </c>
      <c r="D324" s="21" t="s">
        <v>641</v>
      </c>
      <c r="E324" s="190" t="s">
        <v>2190</v>
      </c>
      <c r="F324" s="17">
        <v>8411801216378</v>
      </c>
      <c r="G324" s="17">
        <v>18411801216375</v>
      </c>
      <c r="H324" s="81">
        <v>4</v>
      </c>
      <c r="I324" s="72"/>
      <c r="J324" s="146">
        <v>7.226799999999999</v>
      </c>
      <c r="K324" s="179">
        <v>0.05</v>
      </c>
      <c r="L324" s="186">
        <f t="shared" si="12"/>
        <v>6.8654599999999988</v>
      </c>
      <c r="M324" s="79"/>
      <c r="N324" s="151">
        <f t="shared" si="13"/>
        <v>0</v>
      </c>
      <c r="O324" s="152">
        <f t="shared" si="14"/>
        <v>0</v>
      </c>
    </row>
    <row r="325" spans="1:15" ht="56.85" customHeight="1" thickBot="1" x14ac:dyDescent="0.3">
      <c r="A325" s="1"/>
      <c r="B325" s="119"/>
      <c r="C325" s="20" t="s">
        <v>642</v>
      </c>
      <c r="D325" s="33" t="s">
        <v>643</v>
      </c>
      <c r="E325" s="190" t="s">
        <v>2190</v>
      </c>
      <c r="F325" s="17">
        <v>8411801224427</v>
      </c>
      <c r="G325" s="17">
        <v>18411801224424</v>
      </c>
      <c r="H325" s="81">
        <v>4</v>
      </c>
      <c r="I325" s="72"/>
      <c r="J325" s="146">
        <v>8.7289999999999992</v>
      </c>
      <c r="K325" s="179">
        <v>0.05</v>
      </c>
      <c r="L325" s="186">
        <f t="shared" si="12"/>
        <v>8.2925499999999985</v>
      </c>
      <c r="M325" s="79"/>
      <c r="N325" s="151">
        <f t="shared" si="13"/>
        <v>0</v>
      </c>
      <c r="O325" s="152">
        <f t="shared" si="14"/>
        <v>0</v>
      </c>
    </row>
    <row r="326" spans="1:15" ht="56.85" customHeight="1" thickBot="1" x14ac:dyDescent="0.3">
      <c r="A326" s="1"/>
      <c r="B326" s="118"/>
      <c r="C326" s="20" t="s">
        <v>644</v>
      </c>
      <c r="D326" s="21" t="s">
        <v>645</v>
      </c>
      <c r="E326" s="190" t="s">
        <v>2190</v>
      </c>
      <c r="F326" s="17">
        <v>8411801216408</v>
      </c>
      <c r="G326" s="17">
        <v>18411801216405</v>
      </c>
      <c r="H326" s="81">
        <v>4</v>
      </c>
      <c r="I326" s="72"/>
      <c r="J326" s="146">
        <v>12.667199999999999</v>
      </c>
      <c r="K326" s="179">
        <v>0.05</v>
      </c>
      <c r="L326" s="186">
        <f t="shared" si="12"/>
        <v>12.03384</v>
      </c>
      <c r="M326" s="79"/>
      <c r="N326" s="151">
        <f t="shared" si="13"/>
        <v>0</v>
      </c>
      <c r="O326" s="152">
        <f t="shared" si="14"/>
        <v>0</v>
      </c>
    </row>
    <row r="327" spans="1:15" ht="56.85" customHeight="1" thickBot="1" x14ac:dyDescent="0.3">
      <c r="A327" s="1"/>
      <c r="B327" s="119"/>
      <c r="C327" s="20" t="s">
        <v>646</v>
      </c>
      <c r="D327" s="21" t="s">
        <v>647</v>
      </c>
      <c r="E327" s="190" t="s">
        <v>2190</v>
      </c>
      <c r="F327" s="17">
        <v>8411801224434</v>
      </c>
      <c r="G327" s="17">
        <v>18411801224431</v>
      </c>
      <c r="H327" s="81">
        <v>4</v>
      </c>
      <c r="I327" s="72"/>
      <c r="J327" s="146">
        <v>10.657499999999999</v>
      </c>
      <c r="K327" s="179">
        <v>0.05</v>
      </c>
      <c r="L327" s="186">
        <f t="shared" si="12"/>
        <v>10.124624999999998</v>
      </c>
      <c r="M327" s="79"/>
      <c r="N327" s="151">
        <f t="shared" si="13"/>
        <v>0</v>
      </c>
      <c r="O327" s="152">
        <f t="shared" si="14"/>
        <v>0</v>
      </c>
    </row>
    <row r="328" spans="1:15" ht="56.85" customHeight="1" thickBot="1" x14ac:dyDescent="0.3">
      <c r="A328" s="1"/>
      <c r="B328" s="119"/>
      <c r="C328" s="20" t="s">
        <v>648</v>
      </c>
      <c r="D328" s="21" t="s">
        <v>649</v>
      </c>
      <c r="E328" s="190" t="s">
        <v>2190</v>
      </c>
      <c r="F328" s="17">
        <v>8411801224441</v>
      </c>
      <c r="G328" s="17">
        <v>18411801224448</v>
      </c>
      <c r="H328" s="81">
        <v>4</v>
      </c>
      <c r="I328" s="72"/>
      <c r="J328" s="146">
        <v>11.865349999999998</v>
      </c>
      <c r="K328" s="179">
        <v>0.05</v>
      </c>
      <c r="L328" s="186">
        <f t="shared" si="12"/>
        <v>11.272082499999998</v>
      </c>
      <c r="M328" s="79"/>
      <c r="N328" s="151">
        <f t="shared" si="13"/>
        <v>0</v>
      </c>
      <c r="O328" s="152">
        <f t="shared" si="14"/>
        <v>0</v>
      </c>
    </row>
    <row r="329" spans="1:15" ht="57" customHeight="1" thickBot="1" x14ac:dyDescent="0.3">
      <c r="A329" s="1"/>
      <c r="B329" s="118"/>
      <c r="C329" s="20" t="s">
        <v>650</v>
      </c>
      <c r="D329" s="21" t="s">
        <v>651</v>
      </c>
      <c r="E329" s="190" t="s">
        <v>2190</v>
      </c>
      <c r="F329" s="17">
        <v>8411801310496</v>
      </c>
      <c r="G329" s="17">
        <v>18411801310493</v>
      </c>
      <c r="H329" s="81">
        <v>4</v>
      </c>
      <c r="I329" s="72"/>
      <c r="J329" s="146">
        <v>12.39315</v>
      </c>
      <c r="K329" s="179">
        <v>0.05</v>
      </c>
      <c r="L329" s="186">
        <f t="shared" si="12"/>
        <v>11.7734925</v>
      </c>
      <c r="M329" s="79"/>
      <c r="N329" s="151">
        <f t="shared" si="13"/>
        <v>0</v>
      </c>
      <c r="O329" s="152">
        <f t="shared" si="14"/>
        <v>0</v>
      </c>
    </row>
    <row r="330" spans="1:15" ht="54" customHeight="1" thickBot="1" x14ac:dyDescent="0.3">
      <c r="A330" s="1"/>
      <c r="B330" s="107"/>
      <c r="C330" s="20" t="s">
        <v>652</v>
      </c>
      <c r="D330" s="21" t="s">
        <v>653</v>
      </c>
      <c r="E330" s="190" t="s">
        <v>2190</v>
      </c>
      <c r="F330" s="17">
        <v>8411801312292</v>
      </c>
      <c r="G330" s="17">
        <v>18411801312299</v>
      </c>
      <c r="H330" s="81">
        <v>4</v>
      </c>
      <c r="I330" s="72"/>
      <c r="J330" s="146">
        <v>13.154399999999999</v>
      </c>
      <c r="K330" s="179">
        <v>0.05</v>
      </c>
      <c r="L330" s="186">
        <f t="shared" si="12"/>
        <v>12.496679999999998</v>
      </c>
      <c r="M330" s="79"/>
      <c r="N330" s="151">
        <f t="shared" si="13"/>
        <v>0</v>
      </c>
      <c r="O330" s="152">
        <f t="shared" si="14"/>
        <v>0</v>
      </c>
    </row>
    <row r="331" spans="1:15" ht="56.85" customHeight="1" thickBot="1" x14ac:dyDescent="0.3">
      <c r="A331" s="1"/>
      <c r="B331" s="118"/>
      <c r="C331" s="20" t="s">
        <v>654</v>
      </c>
      <c r="D331" s="21" t="s">
        <v>655</v>
      </c>
      <c r="E331" s="190" t="s">
        <v>2190</v>
      </c>
      <c r="F331" s="17">
        <v>8411801216385</v>
      </c>
      <c r="G331" s="17">
        <v>18411801216382</v>
      </c>
      <c r="H331" s="81">
        <v>4</v>
      </c>
      <c r="I331" s="72"/>
      <c r="J331" s="146">
        <v>10.647349999999999</v>
      </c>
      <c r="K331" s="179">
        <v>0.05</v>
      </c>
      <c r="L331" s="186">
        <f t="shared" si="12"/>
        <v>10.114982499999998</v>
      </c>
      <c r="M331" s="79"/>
      <c r="N331" s="151">
        <f t="shared" si="13"/>
        <v>0</v>
      </c>
      <c r="O331" s="152">
        <f t="shared" si="14"/>
        <v>0</v>
      </c>
    </row>
    <row r="332" spans="1:15" ht="56.85" customHeight="1" thickBot="1" x14ac:dyDescent="0.3">
      <c r="A332" s="1"/>
      <c r="B332" s="118"/>
      <c r="C332" s="20" t="s">
        <v>656</v>
      </c>
      <c r="D332" s="21" t="s">
        <v>657</v>
      </c>
      <c r="E332" s="190" t="s">
        <v>2190</v>
      </c>
      <c r="F332" s="17">
        <v>8411801216392</v>
      </c>
      <c r="G332" s="17">
        <v>18411801216399</v>
      </c>
      <c r="H332" s="81">
        <v>2</v>
      </c>
      <c r="I332" s="72"/>
      <c r="J332" s="146">
        <v>12.920949999999999</v>
      </c>
      <c r="K332" s="179">
        <v>0.05</v>
      </c>
      <c r="L332" s="186">
        <f t="shared" si="12"/>
        <v>12.2749025</v>
      </c>
      <c r="M332" s="79"/>
      <c r="N332" s="151">
        <f t="shared" si="13"/>
        <v>0</v>
      </c>
      <c r="O332" s="152">
        <f t="shared" si="14"/>
        <v>0</v>
      </c>
    </row>
    <row r="333" spans="1:15" ht="55.5" customHeight="1" thickBot="1" x14ac:dyDescent="0.3">
      <c r="A333" s="1"/>
      <c r="B333" s="118"/>
      <c r="C333" s="91" t="s">
        <v>658</v>
      </c>
      <c r="D333" s="21" t="s">
        <v>659</v>
      </c>
      <c r="E333" s="190" t="s">
        <v>2190</v>
      </c>
      <c r="F333" s="17">
        <v>8411801228319</v>
      </c>
      <c r="G333" s="17">
        <v>18411801228316</v>
      </c>
      <c r="H333" s="81">
        <v>2</v>
      </c>
      <c r="I333" s="72"/>
      <c r="J333" s="146">
        <v>12.18</v>
      </c>
      <c r="K333" s="179">
        <v>0.05</v>
      </c>
      <c r="L333" s="186">
        <f t="shared" si="12"/>
        <v>11.571</v>
      </c>
      <c r="M333" s="79"/>
      <c r="N333" s="151">
        <f t="shared" si="13"/>
        <v>0</v>
      </c>
      <c r="O333" s="152">
        <f t="shared" si="14"/>
        <v>0</v>
      </c>
    </row>
    <row r="334" spans="1:15" ht="55.5" customHeight="1" thickBot="1" x14ac:dyDescent="0.3">
      <c r="A334" s="1"/>
      <c r="B334" s="118"/>
      <c r="C334" s="91" t="s">
        <v>660</v>
      </c>
      <c r="D334" s="21" t="s">
        <v>661</v>
      </c>
      <c r="E334" s="190" t="s">
        <v>2190</v>
      </c>
      <c r="F334" s="17">
        <v>8411801230565</v>
      </c>
      <c r="G334" s="17">
        <v>18411801230562</v>
      </c>
      <c r="H334" s="81">
        <v>6</v>
      </c>
      <c r="I334" s="72"/>
      <c r="J334" s="146">
        <v>5.9986499999999996</v>
      </c>
      <c r="K334" s="179">
        <v>0.05</v>
      </c>
      <c r="L334" s="186">
        <f t="shared" ref="L334:L397" si="15">J334*(1-K334)</f>
        <v>5.698717499999999</v>
      </c>
      <c r="M334" s="79"/>
      <c r="N334" s="151">
        <f t="shared" ref="N334:N397" si="16">M334*H334</f>
        <v>0</v>
      </c>
      <c r="O334" s="152">
        <f t="shared" ref="O334:O397" si="17">N334*L334</f>
        <v>0</v>
      </c>
    </row>
    <row r="335" spans="1:15" ht="52.35" customHeight="1" thickBot="1" x14ac:dyDescent="0.3">
      <c r="A335" s="1"/>
      <c r="B335" s="118"/>
      <c r="C335" s="20" t="s">
        <v>662</v>
      </c>
      <c r="D335" s="21" t="s">
        <v>663</v>
      </c>
      <c r="E335" s="190" t="s">
        <v>2190</v>
      </c>
      <c r="F335" s="17">
        <v>8411801370094</v>
      </c>
      <c r="G335" s="17">
        <v>18411801370091</v>
      </c>
      <c r="H335" s="81">
        <v>4</v>
      </c>
      <c r="I335" s="72"/>
      <c r="J335" s="146">
        <v>7.0948499999999992</v>
      </c>
      <c r="K335" s="179">
        <v>0.05</v>
      </c>
      <c r="L335" s="186">
        <f t="shared" si="15"/>
        <v>6.7401074999999988</v>
      </c>
      <c r="M335" s="79"/>
      <c r="N335" s="151">
        <f t="shared" si="16"/>
        <v>0</v>
      </c>
      <c r="O335" s="152">
        <f t="shared" si="17"/>
        <v>0</v>
      </c>
    </row>
    <row r="336" spans="1:15" ht="52.35" customHeight="1" thickBot="1" x14ac:dyDescent="0.3">
      <c r="A336" s="1"/>
      <c r="B336" s="118"/>
      <c r="C336" s="20" t="s">
        <v>664</v>
      </c>
      <c r="D336" s="21" t="s">
        <v>665</v>
      </c>
      <c r="E336" s="190" t="s">
        <v>2190</v>
      </c>
      <c r="F336" s="17">
        <v>8411801370292</v>
      </c>
      <c r="G336" s="17">
        <v>18411801370299</v>
      </c>
      <c r="H336" s="81">
        <v>2</v>
      </c>
      <c r="I336" s="72"/>
      <c r="J336" s="146">
        <v>18.148199999999996</v>
      </c>
      <c r="K336" s="179">
        <v>0.05</v>
      </c>
      <c r="L336" s="186">
        <f t="shared" si="15"/>
        <v>17.240789999999993</v>
      </c>
      <c r="M336" s="79"/>
      <c r="N336" s="151">
        <f t="shared" si="16"/>
        <v>0</v>
      </c>
      <c r="O336" s="152">
        <f t="shared" si="17"/>
        <v>0</v>
      </c>
    </row>
    <row r="337" spans="1:15" ht="52.35" customHeight="1" thickBot="1" x14ac:dyDescent="0.3">
      <c r="A337" s="1"/>
      <c r="B337" s="118"/>
      <c r="C337" s="20" t="s">
        <v>666</v>
      </c>
      <c r="D337" s="21" t="s">
        <v>667</v>
      </c>
      <c r="E337" s="190" t="s">
        <v>2190</v>
      </c>
      <c r="F337" s="17">
        <v>8411801217528</v>
      </c>
      <c r="G337" s="17">
        <v>18411801217525</v>
      </c>
      <c r="H337" s="81">
        <v>2</v>
      </c>
      <c r="I337" s="72"/>
      <c r="J337" s="146">
        <v>19.051549999999999</v>
      </c>
      <c r="K337" s="179">
        <v>0.05</v>
      </c>
      <c r="L337" s="186">
        <f t="shared" si="15"/>
        <v>18.098972499999999</v>
      </c>
      <c r="M337" s="79"/>
      <c r="N337" s="151">
        <f t="shared" si="16"/>
        <v>0</v>
      </c>
      <c r="O337" s="152">
        <f t="shared" si="17"/>
        <v>0</v>
      </c>
    </row>
    <row r="338" spans="1:15" ht="69.95" customHeight="1" thickBot="1" x14ac:dyDescent="0.3">
      <c r="A338" s="1"/>
      <c r="B338" s="119"/>
      <c r="C338" s="25" t="s">
        <v>668</v>
      </c>
      <c r="D338" s="21" t="s">
        <v>669</v>
      </c>
      <c r="E338" s="190" t="s">
        <v>2190</v>
      </c>
      <c r="F338" s="24">
        <v>8411801226421</v>
      </c>
      <c r="G338" s="24">
        <v>18411801226428</v>
      </c>
      <c r="H338" s="81">
        <v>6</v>
      </c>
      <c r="I338" s="72"/>
      <c r="J338" s="146">
        <v>3.8772999999999995</v>
      </c>
      <c r="K338" s="179">
        <v>0.05</v>
      </c>
      <c r="L338" s="186">
        <f t="shared" si="15"/>
        <v>3.6834349999999993</v>
      </c>
      <c r="M338" s="79"/>
      <c r="N338" s="151">
        <f t="shared" si="16"/>
        <v>0</v>
      </c>
      <c r="O338" s="152">
        <f t="shared" si="17"/>
        <v>0</v>
      </c>
    </row>
    <row r="339" spans="1:15" ht="69.95" customHeight="1" thickBot="1" x14ac:dyDescent="0.3">
      <c r="A339" s="1"/>
      <c r="B339" s="119"/>
      <c r="C339" s="25" t="s">
        <v>670</v>
      </c>
      <c r="D339" s="21" t="s">
        <v>671</v>
      </c>
      <c r="E339" s="190" t="s">
        <v>2190</v>
      </c>
      <c r="F339" s="17">
        <v>8411801226438</v>
      </c>
      <c r="G339" s="17">
        <v>18411801226435</v>
      </c>
      <c r="H339" s="17">
        <v>6</v>
      </c>
      <c r="I339" s="72"/>
      <c r="J339" s="146">
        <v>5.2475499999999995</v>
      </c>
      <c r="K339" s="179">
        <v>0.05</v>
      </c>
      <c r="L339" s="186">
        <f t="shared" si="15"/>
        <v>4.9851724999999991</v>
      </c>
      <c r="M339" s="79"/>
      <c r="N339" s="151">
        <f t="shared" si="16"/>
        <v>0</v>
      </c>
      <c r="O339" s="152">
        <f t="shared" si="17"/>
        <v>0</v>
      </c>
    </row>
    <row r="340" spans="1:15" ht="69.95" customHeight="1" thickBot="1" x14ac:dyDescent="0.3">
      <c r="A340" s="1"/>
      <c r="B340" s="119"/>
      <c r="C340" s="25" t="s">
        <v>672</v>
      </c>
      <c r="D340" s="21" t="s">
        <v>673</v>
      </c>
      <c r="E340" s="190" t="s">
        <v>2190</v>
      </c>
      <c r="F340" s="17">
        <v>8411801226445</v>
      </c>
      <c r="G340" s="17">
        <v>18411801226442</v>
      </c>
      <c r="H340" s="17">
        <v>6</v>
      </c>
      <c r="I340" s="72"/>
      <c r="J340" s="146">
        <v>5.5621999999999998</v>
      </c>
      <c r="K340" s="179">
        <v>0.05</v>
      </c>
      <c r="L340" s="186">
        <f t="shared" si="15"/>
        <v>5.28409</v>
      </c>
      <c r="M340" s="79"/>
      <c r="N340" s="151">
        <f t="shared" si="16"/>
        <v>0</v>
      </c>
      <c r="O340" s="152">
        <f t="shared" si="17"/>
        <v>0</v>
      </c>
    </row>
    <row r="341" spans="1:15" ht="69.95" customHeight="1" thickBot="1" x14ac:dyDescent="0.3">
      <c r="A341" s="1"/>
      <c r="B341" s="119"/>
      <c r="C341" s="25" t="s">
        <v>674</v>
      </c>
      <c r="D341" s="21" t="s">
        <v>675</v>
      </c>
      <c r="E341" s="190" t="s">
        <v>2190</v>
      </c>
      <c r="F341" s="17">
        <v>8411801226452</v>
      </c>
      <c r="G341" s="17">
        <v>18411801226459</v>
      </c>
      <c r="H341" s="17">
        <v>6</v>
      </c>
      <c r="I341" s="72"/>
      <c r="J341" s="146">
        <v>5.9377499999999994</v>
      </c>
      <c r="K341" s="179">
        <v>0.05</v>
      </c>
      <c r="L341" s="186">
        <f t="shared" si="15"/>
        <v>5.640862499999999</v>
      </c>
      <c r="M341" s="79"/>
      <c r="N341" s="151">
        <f t="shared" si="16"/>
        <v>0</v>
      </c>
      <c r="O341" s="152">
        <f t="shared" si="17"/>
        <v>0</v>
      </c>
    </row>
    <row r="342" spans="1:15" ht="69.95" customHeight="1" thickBot="1" x14ac:dyDescent="0.3">
      <c r="A342" s="1"/>
      <c r="B342" s="119"/>
      <c r="C342" s="25" t="s">
        <v>676</v>
      </c>
      <c r="D342" s="21" t="s">
        <v>677</v>
      </c>
      <c r="E342" s="190" t="s">
        <v>2190</v>
      </c>
      <c r="F342" s="17">
        <v>8411801227374</v>
      </c>
      <c r="G342" s="17">
        <v>18411801227371</v>
      </c>
      <c r="H342" s="17">
        <v>4</v>
      </c>
      <c r="I342" s="72"/>
      <c r="J342" s="146">
        <v>6.9527499999999991</v>
      </c>
      <c r="K342" s="179">
        <v>0.05</v>
      </c>
      <c r="L342" s="186">
        <f t="shared" si="15"/>
        <v>6.6051124999999988</v>
      </c>
      <c r="M342" s="79"/>
      <c r="N342" s="151">
        <f t="shared" si="16"/>
        <v>0</v>
      </c>
      <c r="O342" s="152">
        <f t="shared" si="17"/>
        <v>0</v>
      </c>
    </row>
    <row r="343" spans="1:15" ht="69.95" customHeight="1" thickBot="1" x14ac:dyDescent="0.3">
      <c r="A343" s="1"/>
      <c r="B343" s="119"/>
      <c r="C343" s="25" t="s">
        <v>678</v>
      </c>
      <c r="D343" s="21" t="s">
        <v>679</v>
      </c>
      <c r="E343" s="190" t="s">
        <v>2190</v>
      </c>
      <c r="F343" s="17">
        <v>8411801227381</v>
      </c>
      <c r="G343" s="17">
        <v>18411801227388</v>
      </c>
      <c r="H343" s="17">
        <v>4</v>
      </c>
      <c r="I343" s="72"/>
      <c r="J343" s="146">
        <v>7.5211499999999996</v>
      </c>
      <c r="K343" s="179">
        <v>0.05</v>
      </c>
      <c r="L343" s="186">
        <f t="shared" si="15"/>
        <v>7.1450924999999996</v>
      </c>
      <c r="M343" s="79"/>
      <c r="N343" s="151">
        <f t="shared" si="16"/>
        <v>0</v>
      </c>
      <c r="O343" s="152">
        <f t="shared" si="17"/>
        <v>0</v>
      </c>
    </row>
    <row r="344" spans="1:15" ht="69.95" customHeight="1" thickBot="1" x14ac:dyDescent="0.3">
      <c r="A344" s="1"/>
      <c r="B344" s="119"/>
      <c r="C344" s="25" t="s">
        <v>680</v>
      </c>
      <c r="D344" s="21" t="s">
        <v>681</v>
      </c>
      <c r="E344" s="190" t="s">
        <v>2190</v>
      </c>
      <c r="F344" s="24">
        <v>8411801226407</v>
      </c>
      <c r="G344" s="24">
        <v>18411801226404</v>
      </c>
      <c r="H344" s="17">
        <v>6</v>
      </c>
      <c r="I344" s="72"/>
      <c r="J344" s="146">
        <v>7.1658999999999988</v>
      </c>
      <c r="K344" s="179">
        <v>0.05</v>
      </c>
      <c r="L344" s="186">
        <f t="shared" si="15"/>
        <v>6.8076049999999988</v>
      </c>
      <c r="M344" s="79"/>
      <c r="N344" s="151">
        <f t="shared" si="16"/>
        <v>0</v>
      </c>
      <c r="O344" s="152">
        <f t="shared" si="17"/>
        <v>0</v>
      </c>
    </row>
    <row r="345" spans="1:15" ht="69.95" customHeight="1" thickBot="1" x14ac:dyDescent="0.3">
      <c r="A345" s="1"/>
      <c r="B345" s="119"/>
      <c r="C345" s="25" t="s">
        <v>682</v>
      </c>
      <c r="D345" s="21" t="s">
        <v>683</v>
      </c>
      <c r="E345" s="190" t="s">
        <v>2190</v>
      </c>
      <c r="F345" s="17">
        <v>8411801226414</v>
      </c>
      <c r="G345" s="17">
        <v>18411801226411</v>
      </c>
      <c r="H345" s="17">
        <v>6</v>
      </c>
      <c r="I345" s="72"/>
      <c r="J345" s="146">
        <v>8.2417999999999978</v>
      </c>
      <c r="K345" s="179">
        <v>0.05</v>
      </c>
      <c r="L345" s="186">
        <f t="shared" si="15"/>
        <v>7.8297099999999977</v>
      </c>
      <c r="M345" s="79"/>
      <c r="N345" s="151">
        <f t="shared" si="16"/>
        <v>0</v>
      </c>
      <c r="O345" s="152">
        <f t="shared" si="17"/>
        <v>0</v>
      </c>
    </row>
    <row r="346" spans="1:15" ht="54.75" customHeight="1" thickBot="1" x14ac:dyDescent="0.3">
      <c r="A346" s="1"/>
      <c r="B346" s="120"/>
      <c r="C346" s="91" t="s">
        <v>684</v>
      </c>
      <c r="D346" s="37" t="s">
        <v>685</v>
      </c>
      <c r="E346" s="190" t="s">
        <v>2190</v>
      </c>
      <c r="F346" s="17">
        <v>8411801233160</v>
      </c>
      <c r="G346" s="17">
        <v>18411801233167</v>
      </c>
      <c r="H346" s="89">
        <v>40</v>
      </c>
      <c r="I346" s="72"/>
      <c r="J346" s="146">
        <v>5.5824999999999996</v>
      </c>
      <c r="K346" s="179">
        <v>0.05</v>
      </c>
      <c r="L346" s="186">
        <f t="shared" si="15"/>
        <v>5.3033749999999991</v>
      </c>
      <c r="M346" s="79"/>
      <c r="N346" s="151">
        <f t="shared" si="16"/>
        <v>0</v>
      </c>
      <c r="O346" s="152">
        <f t="shared" si="17"/>
        <v>0</v>
      </c>
    </row>
    <row r="347" spans="1:15" ht="69.95" customHeight="1" thickBot="1" x14ac:dyDescent="0.3">
      <c r="A347" s="1"/>
      <c r="B347" s="121"/>
      <c r="C347" s="20" t="s">
        <v>686</v>
      </c>
      <c r="D347" s="21" t="s">
        <v>687</v>
      </c>
      <c r="E347" s="190" t="s">
        <v>2190</v>
      </c>
      <c r="F347" s="17">
        <v>8411801320792</v>
      </c>
      <c r="G347" s="17">
        <v>18411801320799</v>
      </c>
      <c r="H347" s="81">
        <v>4</v>
      </c>
      <c r="I347" s="72"/>
      <c r="J347" s="146">
        <v>8.7391499999999986</v>
      </c>
      <c r="K347" s="179">
        <v>0.05</v>
      </c>
      <c r="L347" s="186">
        <f t="shared" si="15"/>
        <v>8.3021924999999985</v>
      </c>
      <c r="M347" s="79"/>
      <c r="N347" s="151">
        <f t="shared" si="16"/>
        <v>0</v>
      </c>
      <c r="O347" s="152">
        <f t="shared" si="17"/>
        <v>0</v>
      </c>
    </row>
    <row r="348" spans="1:15" ht="69.95" customHeight="1" thickBot="1" x14ac:dyDescent="0.3">
      <c r="A348" s="1"/>
      <c r="B348" s="122"/>
      <c r="C348" s="20" t="s">
        <v>688</v>
      </c>
      <c r="D348" s="21" t="s">
        <v>689</v>
      </c>
      <c r="E348" s="190" t="s">
        <v>2190</v>
      </c>
      <c r="F348" s="17">
        <v>8411801320891</v>
      </c>
      <c r="G348" s="17">
        <v>18411801320898</v>
      </c>
      <c r="H348" s="81">
        <v>4</v>
      </c>
      <c r="I348" s="72"/>
      <c r="J348" s="146">
        <v>9.5105499999999985</v>
      </c>
      <c r="K348" s="179">
        <v>0.05</v>
      </c>
      <c r="L348" s="186">
        <f t="shared" si="15"/>
        <v>9.0350224999999984</v>
      </c>
      <c r="M348" s="79"/>
      <c r="N348" s="151">
        <f t="shared" si="16"/>
        <v>0</v>
      </c>
      <c r="O348" s="152">
        <f t="shared" si="17"/>
        <v>0</v>
      </c>
    </row>
    <row r="349" spans="1:15" ht="69.95" customHeight="1" thickBot="1" x14ac:dyDescent="0.3">
      <c r="A349" s="1"/>
      <c r="B349" s="121"/>
      <c r="C349" s="20" t="s">
        <v>690</v>
      </c>
      <c r="D349" s="21" t="s">
        <v>691</v>
      </c>
      <c r="E349" s="190" t="s">
        <v>2190</v>
      </c>
      <c r="F349" s="17">
        <v>8411801330104</v>
      </c>
      <c r="G349" s="17">
        <v>18411801330101</v>
      </c>
      <c r="H349" s="81">
        <v>6</v>
      </c>
      <c r="I349" s="72"/>
      <c r="J349" s="146">
        <v>4.6994499999999997</v>
      </c>
      <c r="K349" s="179">
        <v>0.05</v>
      </c>
      <c r="L349" s="186">
        <f t="shared" si="15"/>
        <v>4.4644774999999992</v>
      </c>
      <c r="M349" s="79"/>
      <c r="N349" s="151">
        <f t="shared" si="16"/>
        <v>0</v>
      </c>
      <c r="O349" s="152">
        <f t="shared" si="17"/>
        <v>0</v>
      </c>
    </row>
    <row r="350" spans="1:15" ht="69.95" customHeight="1" thickBot="1" x14ac:dyDescent="0.3">
      <c r="A350" s="1"/>
      <c r="B350" s="122"/>
      <c r="C350" s="20" t="s">
        <v>692</v>
      </c>
      <c r="D350" s="21" t="s">
        <v>693</v>
      </c>
      <c r="E350" s="190" t="s">
        <v>2190</v>
      </c>
      <c r="F350" s="17">
        <v>8411801330005</v>
      </c>
      <c r="G350" s="17">
        <v>18411801330002</v>
      </c>
      <c r="H350" s="81">
        <v>6</v>
      </c>
      <c r="I350" s="72"/>
      <c r="J350" s="146">
        <v>5.9681999999999995</v>
      </c>
      <c r="K350" s="179">
        <v>0.05</v>
      </c>
      <c r="L350" s="186">
        <f t="shared" si="15"/>
        <v>5.669789999999999</v>
      </c>
      <c r="M350" s="79"/>
      <c r="N350" s="151">
        <f t="shared" si="16"/>
        <v>0</v>
      </c>
      <c r="O350" s="152">
        <f t="shared" si="17"/>
        <v>0</v>
      </c>
    </row>
    <row r="351" spans="1:15" ht="69.95" customHeight="1" thickBot="1" x14ac:dyDescent="0.3">
      <c r="A351" s="1"/>
      <c r="B351" s="121"/>
      <c r="C351" s="20" t="s">
        <v>694</v>
      </c>
      <c r="D351" s="21" t="s">
        <v>695</v>
      </c>
      <c r="E351" s="190" t="s">
        <v>2190</v>
      </c>
      <c r="F351" s="17">
        <v>8411801330111</v>
      </c>
      <c r="G351" s="17">
        <v>18411801330118</v>
      </c>
      <c r="H351" s="81">
        <v>6</v>
      </c>
      <c r="I351" s="72"/>
      <c r="J351" s="146">
        <v>4.1411999999999995</v>
      </c>
      <c r="K351" s="179">
        <v>0.05</v>
      </c>
      <c r="L351" s="186">
        <f t="shared" si="15"/>
        <v>3.9341399999999993</v>
      </c>
      <c r="M351" s="79"/>
      <c r="N351" s="151">
        <f t="shared" si="16"/>
        <v>0</v>
      </c>
      <c r="O351" s="152">
        <f t="shared" si="17"/>
        <v>0</v>
      </c>
    </row>
    <row r="352" spans="1:15" ht="69.95" customHeight="1" thickBot="1" x14ac:dyDescent="0.3">
      <c r="A352" s="1"/>
      <c r="B352" s="122"/>
      <c r="C352" s="20" t="s">
        <v>696</v>
      </c>
      <c r="D352" s="21" t="s">
        <v>697</v>
      </c>
      <c r="E352" s="190" t="s">
        <v>2190</v>
      </c>
      <c r="F352" s="17">
        <v>8411801330012</v>
      </c>
      <c r="G352" s="17">
        <v>18411801330019</v>
      </c>
      <c r="H352" s="81">
        <v>6</v>
      </c>
      <c r="I352" s="72"/>
      <c r="J352" s="146">
        <v>5.1257499999999991</v>
      </c>
      <c r="K352" s="179">
        <v>0.05</v>
      </c>
      <c r="L352" s="186">
        <f t="shared" si="15"/>
        <v>4.8694624999999991</v>
      </c>
      <c r="M352" s="79"/>
      <c r="N352" s="151">
        <f t="shared" si="16"/>
        <v>0</v>
      </c>
      <c r="O352" s="152">
        <f t="shared" si="17"/>
        <v>0</v>
      </c>
    </row>
    <row r="353" spans="1:15" ht="69.95" customHeight="1" thickBot="1" x14ac:dyDescent="0.3">
      <c r="A353" s="1"/>
      <c r="B353" s="121"/>
      <c r="C353" s="20" t="s">
        <v>698</v>
      </c>
      <c r="D353" s="21" t="s">
        <v>699</v>
      </c>
      <c r="E353" s="190" t="s">
        <v>2190</v>
      </c>
      <c r="F353" s="17">
        <v>8411801330166</v>
      </c>
      <c r="G353" s="17">
        <v>18411801330163</v>
      </c>
      <c r="H353" s="81">
        <v>6</v>
      </c>
      <c r="I353" s="72"/>
      <c r="J353" s="146">
        <v>4.1411999999999995</v>
      </c>
      <c r="K353" s="179">
        <v>0.05</v>
      </c>
      <c r="L353" s="186">
        <f t="shared" si="15"/>
        <v>3.9341399999999993</v>
      </c>
      <c r="M353" s="79"/>
      <c r="N353" s="151">
        <f t="shared" si="16"/>
        <v>0</v>
      </c>
      <c r="O353" s="152">
        <f t="shared" si="17"/>
        <v>0</v>
      </c>
    </row>
    <row r="354" spans="1:15" ht="69.95" customHeight="1" thickBot="1" x14ac:dyDescent="0.3">
      <c r="A354" s="1"/>
      <c r="B354" s="122"/>
      <c r="C354" s="20" t="s">
        <v>700</v>
      </c>
      <c r="D354" s="21" t="s">
        <v>701</v>
      </c>
      <c r="E354" s="190" t="s">
        <v>2190</v>
      </c>
      <c r="F354" s="17">
        <v>8411801330067</v>
      </c>
      <c r="G354" s="17">
        <v>18411801330064</v>
      </c>
      <c r="H354" s="81">
        <v>6</v>
      </c>
      <c r="I354" s="72"/>
      <c r="J354" s="146">
        <v>5.1257499999999991</v>
      </c>
      <c r="K354" s="179">
        <v>0.05</v>
      </c>
      <c r="L354" s="186">
        <f t="shared" si="15"/>
        <v>4.8694624999999991</v>
      </c>
      <c r="M354" s="79"/>
      <c r="N354" s="151">
        <f t="shared" si="16"/>
        <v>0</v>
      </c>
      <c r="O354" s="152">
        <f t="shared" si="17"/>
        <v>0</v>
      </c>
    </row>
    <row r="355" spans="1:15" ht="69.95" customHeight="1" thickBot="1" x14ac:dyDescent="0.3">
      <c r="A355" s="1"/>
      <c r="B355" s="123"/>
      <c r="C355" s="20" t="s">
        <v>702</v>
      </c>
      <c r="D355" s="21" t="s">
        <v>703</v>
      </c>
      <c r="E355" s="190" t="s">
        <v>2190</v>
      </c>
      <c r="F355" s="17">
        <v>8411801340110</v>
      </c>
      <c r="G355" s="17">
        <v>18411801340117</v>
      </c>
      <c r="H355" s="81">
        <v>6</v>
      </c>
      <c r="I355" s="72"/>
      <c r="J355" s="146">
        <v>4.4355500000000001</v>
      </c>
      <c r="K355" s="179">
        <v>0.05</v>
      </c>
      <c r="L355" s="186">
        <f t="shared" si="15"/>
        <v>4.2137725000000001</v>
      </c>
      <c r="M355" s="79"/>
      <c r="N355" s="151">
        <f t="shared" si="16"/>
        <v>0</v>
      </c>
      <c r="O355" s="152">
        <f t="shared" si="17"/>
        <v>0</v>
      </c>
    </row>
    <row r="356" spans="1:15" ht="69.95" customHeight="1" thickBot="1" x14ac:dyDescent="0.3">
      <c r="A356" s="1"/>
      <c r="B356" s="110"/>
      <c r="C356" s="20" t="s">
        <v>704</v>
      </c>
      <c r="D356" s="21" t="s">
        <v>705</v>
      </c>
      <c r="E356" s="190" t="s">
        <v>2190</v>
      </c>
      <c r="F356" s="17">
        <v>8411801340011</v>
      </c>
      <c r="G356" s="17">
        <v>18411801340018</v>
      </c>
      <c r="H356" s="81">
        <v>6</v>
      </c>
      <c r="I356" s="72"/>
      <c r="J356" s="146">
        <v>5.81595</v>
      </c>
      <c r="K356" s="179">
        <v>0.05</v>
      </c>
      <c r="L356" s="186">
        <f t="shared" si="15"/>
        <v>5.5251524999999999</v>
      </c>
      <c r="M356" s="79"/>
      <c r="N356" s="151">
        <f t="shared" si="16"/>
        <v>0</v>
      </c>
      <c r="O356" s="152">
        <f t="shared" si="17"/>
        <v>0</v>
      </c>
    </row>
    <row r="357" spans="1:15" ht="69.95" customHeight="1" thickBot="1" x14ac:dyDescent="0.3">
      <c r="A357" s="1"/>
      <c r="B357" s="123"/>
      <c r="C357" s="20" t="s">
        <v>706</v>
      </c>
      <c r="D357" s="21" t="s">
        <v>707</v>
      </c>
      <c r="E357" s="190" t="s">
        <v>2190</v>
      </c>
      <c r="F357" s="17">
        <v>8411801340165</v>
      </c>
      <c r="G357" s="17">
        <v>18411801340162</v>
      </c>
      <c r="H357" s="81">
        <v>6</v>
      </c>
      <c r="I357" s="72"/>
      <c r="J357" s="146">
        <v>4.4355500000000001</v>
      </c>
      <c r="K357" s="179">
        <v>0.05</v>
      </c>
      <c r="L357" s="186">
        <f t="shared" si="15"/>
        <v>4.2137725000000001</v>
      </c>
      <c r="M357" s="79"/>
      <c r="N357" s="151">
        <f t="shared" si="16"/>
        <v>0</v>
      </c>
      <c r="O357" s="152">
        <f t="shared" si="17"/>
        <v>0</v>
      </c>
    </row>
    <row r="358" spans="1:15" ht="69.95" customHeight="1" thickBot="1" x14ac:dyDescent="0.3">
      <c r="A358" s="1"/>
      <c r="B358" s="110"/>
      <c r="C358" s="20" t="s">
        <v>708</v>
      </c>
      <c r="D358" s="21" t="s">
        <v>709</v>
      </c>
      <c r="E358" s="190" t="s">
        <v>2190</v>
      </c>
      <c r="F358" s="17">
        <v>8411801340066</v>
      </c>
      <c r="G358" s="17">
        <v>18411801340063</v>
      </c>
      <c r="H358" s="81">
        <v>6</v>
      </c>
      <c r="I358" s="72"/>
      <c r="J358" s="146">
        <v>5.81595</v>
      </c>
      <c r="K358" s="179">
        <v>0.05</v>
      </c>
      <c r="L358" s="186">
        <f t="shared" si="15"/>
        <v>5.5251524999999999</v>
      </c>
      <c r="M358" s="79"/>
      <c r="N358" s="151">
        <f t="shared" si="16"/>
        <v>0</v>
      </c>
      <c r="O358" s="152">
        <f t="shared" si="17"/>
        <v>0</v>
      </c>
    </row>
    <row r="359" spans="1:15" ht="69.95" customHeight="1" thickBot="1" x14ac:dyDescent="0.3">
      <c r="A359" s="1"/>
      <c r="B359" s="124"/>
      <c r="C359" s="20" t="s">
        <v>710</v>
      </c>
      <c r="D359" s="33" t="s">
        <v>711</v>
      </c>
      <c r="E359" s="190" t="s">
        <v>2190</v>
      </c>
      <c r="F359" s="17">
        <v>8411801224342</v>
      </c>
      <c r="G359" s="17">
        <v>18411801224349</v>
      </c>
      <c r="H359" s="81">
        <v>6</v>
      </c>
      <c r="I359" s="72"/>
      <c r="J359" s="146">
        <v>3.1870999999999996</v>
      </c>
      <c r="K359" s="179">
        <v>0.05</v>
      </c>
      <c r="L359" s="186">
        <f t="shared" si="15"/>
        <v>3.0277449999999995</v>
      </c>
      <c r="M359" s="79"/>
      <c r="N359" s="151">
        <f t="shared" si="16"/>
        <v>0</v>
      </c>
      <c r="O359" s="152">
        <f t="shared" si="17"/>
        <v>0</v>
      </c>
    </row>
    <row r="360" spans="1:15" ht="69.95" customHeight="1" thickBot="1" x14ac:dyDescent="0.3">
      <c r="A360" s="1"/>
      <c r="B360" s="122"/>
      <c r="C360" s="20" t="s">
        <v>712</v>
      </c>
      <c r="D360" s="21" t="s">
        <v>713</v>
      </c>
      <c r="E360" s="190" t="s">
        <v>2190</v>
      </c>
      <c r="F360" s="17">
        <v>8411801204887</v>
      </c>
      <c r="G360" s="17">
        <v>18411801204884</v>
      </c>
      <c r="H360" s="81">
        <v>6</v>
      </c>
      <c r="I360" s="72"/>
      <c r="J360" s="146">
        <v>4.21225</v>
      </c>
      <c r="K360" s="179">
        <v>0.05</v>
      </c>
      <c r="L360" s="186">
        <f t="shared" si="15"/>
        <v>4.0016375000000002</v>
      </c>
      <c r="M360" s="79"/>
      <c r="N360" s="151">
        <f t="shared" si="16"/>
        <v>0</v>
      </c>
      <c r="O360" s="152">
        <f t="shared" si="17"/>
        <v>0</v>
      </c>
    </row>
    <row r="361" spans="1:15" ht="69.95" customHeight="1" thickBot="1" x14ac:dyDescent="0.3">
      <c r="A361" s="1"/>
      <c r="B361" s="122"/>
      <c r="C361" s="20" t="s">
        <v>714</v>
      </c>
      <c r="D361" s="21" t="s">
        <v>715</v>
      </c>
      <c r="E361" s="190" t="s">
        <v>2190</v>
      </c>
      <c r="F361" s="17">
        <v>8411801223871</v>
      </c>
      <c r="G361" s="17">
        <v>18411801223878</v>
      </c>
      <c r="H361" s="81">
        <v>6</v>
      </c>
      <c r="I361" s="72"/>
      <c r="J361" s="146">
        <v>6.5162999999999993</v>
      </c>
      <c r="K361" s="179">
        <v>0.05</v>
      </c>
      <c r="L361" s="186">
        <f t="shared" si="15"/>
        <v>6.1904849999999989</v>
      </c>
      <c r="M361" s="79"/>
      <c r="N361" s="151">
        <f t="shared" si="16"/>
        <v>0</v>
      </c>
      <c r="O361" s="152">
        <f t="shared" si="17"/>
        <v>0</v>
      </c>
    </row>
    <row r="362" spans="1:15" ht="69.95" customHeight="1" thickBot="1" x14ac:dyDescent="0.3">
      <c r="A362" s="1"/>
      <c r="B362" s="122"/>
      <c r="C362" s="25" t="s">
        <v>716</v>
      </c>
      <c r="D362" s="37" t="s">
        <v>717</v>
      </c>
      <c r="E362" s="190" t="s">
        <v>2190</v>
      </c>
      <c r="F362" s="17">
        <v>8411801360217</v>
      </c>
      <c r="G362" s="17">
        <v>18411801360214</v>
      </c>
      <c r="H362" s="81">
        <v>10</v>
      </c>
      <c r="I362" s="72"/>
      <c r="J362" s="146">
        <v>3.6133999999999995</v>
      </c>
      <c r="K362" s="179">
        <v>0.05</v>
      </c>
      <c r="L362" s="186">
        <f t="shared" si="15"/>
        <v>3.4327299999999994</v>
      </c>
      <c r="M362" s="79"/>
      <c r="N362" s="151">
        <f t="shared" si="16"/>
        <v>0</v>
      </c>
      <c r="O362" s="152">
        <f t="shared" si="17"/>
        <v>0</v>
      </c>
    </row>
    <row r="363" spans="1:15" ht="69.95" customHeight="1" thickBot="1" x14ac:dyDescent="0.3">
      <c r="A363" s="1"/>
      <c r="B363" s="122"/>
      <c r="C363" s="20" t="s">
        <v>718</v>
      </c>
      <c r="D363" s="21" t="s">
        <v>719</v>
      </c>
      <c r="E363" s="190" t="s">
        <v>2190</v>
      </c>
      <c r="F363" s="17">
        <v>8411801360415</v>
      </c>
      <c r="G363" s="17">
        <v>18411801360412</v>
      </c>
      <c r="H363" s="81">
        <v>4</v>
      </c>
      <c r="I363" s="72"/>
      <c r="J363" s="146">
        <v>7.3384499999999999</v>
      </c>
      <c r="K363" s="179">
        <v>0.05</v>
      </c>
      <c r="L363" s="186">
        <f t="shared" si="15"/>
        <v>6.9715274999999997</v>
      </c>
      <c r="M363" s="79"/>
      <c r="N363" s="151">
        <f t="shared" si="16"/>
        <v>0</v>
      </c>
      <c r="O363" s="152">
        <f t="shared" si="17"/>
        <v>0</v>
      </c>
    </row>
    <row r="364" spans="1:15" ht="80.099999999999994" customHeight="1" thickBot="1" x14ac:dyDescent="0.3">
      <c r="A364" s="1"/>
      <c r="B364" s="125"/>
      <c r="C364" s="20" t="s">
        <v>720</v>
      </c>
      <c r="D364" s="21" t="s">
        <v>721</v>
      </c>
      <c r="E364" s="190" t="s">
        <v>2190</v>
      </c>
      <c r="F364" s="17">
        <v>8411801224359</v>
      </c>
      <c r="G364" s="17">
        <v>18411801224356</v>
      </c>
      <c r="H364" s="81">
        <v>2</v>
      </c>
      <c r="I364" s="72"/>
      <c r="J364" s="146">
        <v>16.514049999999997</v>
      </c>
      <c r="K364" s="179">
        <v>0.05</v>
      </c>
      <c r="L364" s="186">
        <f t="shared" si="15"/>
        <v>15.688347499999997</v>
      </c>
      <c r="M364" s="79"/>
      <c r="N364" s="151">
        <f t="shared" si="16"/>
        <v>0</v>
      </c>
      <c r="O364" s="152">
        <f t="shared" si="17"/>
        <v>0</v>
      </c>
    </row>
    <row r="365" spans="1:15" ht="80.099999999999994" customHeight="1" thickBot="1" x14ac:dyDescent="0.3">
      <c r="A365" s="1"/>
      <c r="B365" s="126"/>
      <c r="C365" s="20" t="s">
        <v>722</v>
      </c>
      <c r="D365" s="21" t="s">
        <v>723</v>
      </c>
      <c r="E365" s="190" t="s">
        <v>2190</v>
      </c>
      <c r="F365" s="17">
        <v>8411801350294</v>
      </c>
      <c r="G365" s="17">
        <v>18411801350291</v>
      </c>
      <c r="H365" s="81">
        <v>2</v>
      </c>
      <c r="I365" s="72"/>
      <c r="J365" s="146">
        <v>19.690999999999995</v>
      </c>
      <c r="K365" s="179">
        <v>0.05</v>
      </c>
      <c r="L365" s="186">
        <f t="shared" si="15"/>
        <v>18.706449999999993</v>
      </c>
      <c r="M365" s="79"/>
      <c r="N365" s="151">
        <f t="shared" si="16"/>
        <v>0</v>
      </c>
      <c r="O365" s="152">
        <f t="shared" si="17"/>
        <v>0</v>
      </c>
    </row>
    <row r="366" spans="1:15" ht="69.95" customHeight="1" thickBot="1" x14ac:dyDescent="0.3">
      <c r="A366" s="1"/>
      <c r="B366" s="126"/>
      <c r="C366" s="31" t="s">
        <v>724</v>
      </c>
      <c r="D366" s="32" t="s">
        <v>725</v>
      </c>
      <c r="E366" s="190" t="s">
        <v>2190</v>
      </c>
      <c r="F366" s="26">
        <v>8411801380017</v>
      </c>
      <c r="G366" s="26">
        <v>18411801380014</v>
      </c>
      <c r="H366" s="81">
        <v>2</v>
      </c>
      <c r="I366" s="72" t="s">
        <v>100</v>
      </c>
      <c r="J366" s="146">
        <v>8.028649999999999</v>
      </c>
      <c r="K366" s="179">
        <v>0.05</v>
      </c>
      <c r="L366" s="186">
        <f t="shared" si="15"/>
        <v>7.6272174999999987</v>
      </c>
      <c r="M366" s="79"/>
      <c r="N366" s="151">
        <f t="shared" si="16"/>
        <v>0</v>
      </c>
      <c r="O366" s="152">
        <f t="shared" si="17"/>
        <v>0</v>
      </c>
    </row>
    <row r="367" spans="1:15" ht="69.95" customHeight="1" thickBot="1" x14ac:dyDescent="0.3">
      <c r="A367" s="1"/>
      <c r="B367" s="126"/>
      <c r="C367" s="83" t="s">
        <v>726</v>
      </c>
      <c r="D367" s="93" t="s">
        <v>727</v>
      </c>
      <c r="E367" s="190" t="s">
        <v>2190</v>
      </c>
      <c r="F367" s="24">
        <v>8411801226551</v>
      </c>
      <c r="G367" s="24">
        <v>18411801226558</v>
      </c>
      <c r="H367" s="81">
        <v>2</v>
      </c>
      <c r="I367" s="72"/>
      <c r="J367" s="146">
        <v>15.4483</v>
      </c>
      <c r="K367" s="179">
        <v>0.05</v>
      </c>
      <c r="L367" s="186">
        <f t="shared" si="15"/>
        <v>14.675884999999999</v>
      </c>
      <c r="M367" s="79"/>
      <c r="N367" s="151">
        <f t="shared" si="16"/>
        <v>0</v>
      </c>
      <c r="O367" s="152">
        <f t="shared" si="17"/>
        <v>0</v>
      </c>
    </row>
    <row r="368" spans="1:15" ht="69.95" customHeight="1" thickBot="1" x14ac:dyDescent="0.3">
      <c r="A368" s="1"/>
      <c r="B368" s="126"/>
      <c r="C368" s="83" t="s">
        <v>728</v>
      </c>
      <c r="D368" s="93" t="s">
        <v>729</v>
      </c>
      <c r="E368" s="190" t="s">
        <v>2190</v>
      </c>
      <c r="F368" s="24">
        <v>8411801226544</v>
      </c>
      <c r="G368" s="24">
        <v>18411801226541</v>
      </c>
      <c r="H368" s="81">
        <v>2</v>
      </c>
      <c r="I368" s="72"/>
      <c r="J368" s="146">
        <v>14.788549999999999</v>
      </c>
      <c r="K368" s="179">
        <v>0.05</v>
      </c>
      <c r="L368" s="186">
        <f t="shared" si="15"/>
        <v>14.049122499999998</v>
      </c>
      <c r="M368" s="79"/>
      <c r="N368" s="151">
        <f t="shared" si="16"/>
        <v>0</v>
      </c>
      <c r="O368" s="152">
        <f t="shared" si="17"/>
        <v>0</v>
      </c>
    </row>
    <row r="369" spans="1:15" s="28" customFormat="1" ht="69.95" customHeight="1" thickBot="1" x14ac:dyDescent="0.3">
      <c r="A369" s="27"/>
      <c r="B369" s="127"/>
      <c r="C369" s="94" t="s">
        <v>730</v>
      </c>
      <c r="D369" s="95" t="s">
        <v>731</v>
      </c>
      <c r="E369" s="190" t="s">
        <v>2190</v>
      </c>
      <c r="F369" s="26">
        <v>8411801228807</v>
      </c>
      <c r="G369" s="26">
        <v>18411801228804</v>
      </c>
      <c r="H369" s="81">
        <v>2</v>
      </c>
      <c r="I369" s="72" t="s">
        <v>100</v>
      </c>
      <c r="J369" s="146">
        <v>19.47785</v>
      </c>
      <c r="K369" s="179">
        <v>0.05</v>
      </c>
      <c r="L369" s="186">
        <f t="shared" si="15"/>
        <v>18.503957499999999</v>
      </c>
      <c r="M369" s="198"/>
      <c r="N369" s="151">
        <f t="shared" si="16"/>
        <v>0</v>
      </c>
      <c r="O369" s="152">
        <f t="shared" si="17"/>
        <v>0</v>
      </c>
    </row>
    <row r="370" spans="1:15" ht="69.95" customHeight="1" thickBot="1" x14ac:dyDescent="0.3">
      <c r="A370" s="1"/>
      <c r="B370" s="126"/>
      <c r="C370" s="20" t="s">
        <v>732</v>
      </c>
      <c r="D370" s="21" t="s">
        <v>733</v>
      </c>
      <c r="E370" s="190" t="s">
        <v>2190</v>
      </c>
      <c r="F370" s="17">
        <v>8411801204344</v>
      </c>
      <c r="G370" s="17">
        <v>18411801204341</v>
      </c>
      <c r="H370" s="81">
        <v>4</v>
      </c>
      <c r="I370" s="72"/>
      <c r="J370" s="146">
        <v>9.3481500000000004</v>
      </c>
      <c r="K370" s="179">
        <v>0.05</v>
      </c>
      <c r="L370" s="186">
        <f t="shared" si="15"/>
        <v>8.8807425000000002</v>
      </c>
      <c r="M370" s="79"/>
      <c r="N370" s="151">
        <f t="shared" si="16"/>
        <v>0</v>
      </c>
      <c r="O370" s="152">
        <f t="shared" si="17"/>
        <v>0</v>
      </c>
    </row>
    <row r="371" spans="1:15" ht="69.95" customHeight="1" thickBot="1" x14ac:dyDescent="0.3">
      <c r="A371" s="1"/>
      <c r="B371" s="126"/>
      <c r="C371" s="20" t="s">
        <v>734</v>
      </c>
      <c r="D371" s="21" t="s">
        <v>735</v>
      </c>
      <c r="E371" s="190" t="s">
        <v>2190</v>
      </c>
      <c r="F371" s="17">
        <v>8411801380994</v>
      </c>
      <c r="G371" s="17">
        <v>18411801380991</v>
      </c>
      <c r="H371" s="81">
        <v>4</v>
      </c>
      <c r="I371" s="72"/>
      <c r="J371" s="146">
        <v>10.566149999999999</v>
      </c>
      <c r="K371" s="179">
        <v>0.05</v>
      </c>
      <c r="L371" s="186">
        <f t="shared" si="15"/>
        <v>10.037842499999998</v>
      </c>
      <c r="M371" s="79"/>
      <c r="N371" s="151">
        <f t="shared" si="16"/>
        <v>0</v>
      </c>
      <c r="O371" s="152">
        <f t="shared" si="17"/>
        <v>0</v>
      </c>
    </row>
    <row r="372" spans="1:15" ht="69.95" customHeight="1" thickBot="1" x14ac:dyDescent="0.3">
      <c r="A372" s="1"/>
      <c r="B372" s="126"/>
      <c r="C372" s="20" t="s">
        <v>736</v>
      </c>
      <c r="D372" s="21" t="s">
        <v>737</v>
      </c>
      <c r="E372" s="190" t="s">
        <v>2190</v>
      </c>
      <c r="F372" s="17">
        <v>8411801230572</v>
      </c>
      <c r="G372" s="17">
        <v>18411801230579</v>
      </c>
      <c r="H372" s="81">
        <v>4</v>
      </c>
      <c r="I372" s="72"/>
      <c r="J372" s="146">
        <v>9.5815999999999981</v>
      </c>
      <c r="K372" s="179">
        <v>0.05</v>
      </c>
      <c r="L372" s="186">
        <f t="shared" si="15"/>
        <v>9.1025199999999984</v>
      </c>
      <c r="M372" s="79"/>
      <c r="N372" s="151">
        <f t="shared" si="16"/>
        <v>0</v>
      </c>
      <c r="O372" s="152">
        <f t="shared" si="17"/>
        <v>0</v>
      </c>
    </row>
    <row r="373" spans="1:15" ht="69.95" customHeight="1" thickBot="1" x14ac:dyDescent="0.3">
      <c r="A373" s="1"/>
      <c r="B373" s="126"/>
      <c r="C373" s="20" t="s">
        <v>738</v>
      </c>
      <c r="D373" s="21" t="s">
        <v>739</v>
      </c>
      <c r="E373" s="190" t="s">
        <v>2190</v>
      </c>
      <c r="F373" s="17">
        <v>8411801230589</v>
      </c>
      <c r="G373" s="17">
        <v>18411801230586</v>
      </c>
      <c r="H373" s="81">
        <v>4</v>
      </c>
      <c r="I373" s="72"/>
      <c r="J373" s="146">
        <v>12.291649999999999</v>
      </c>
      <c r="K373" s="179">
        <v>0.05</v>
      </c>
      <c r="L373" s="186">
        <f t="shared" si="15"/>
        <v>11.677067499999998</v>
      </c>
      <c r="M373" s="79"/>
      <c r="N373" s="151">
        <f t="shared" si="16"/>
        <v>0</v>
      </c>
      <c r="O373" s="152">
        <f t="shared" si="17"/>
        <v>0</v>
      </c>
    </row>
    <row r="374" spans="1:15" ht="69.95" customHeight="1" thickBot="1" x14ac:dyDescent="0.3">
      <c r="A374" s="1"/>
      <c r="B374" s="126"/>
      <c r="C374" s="20" t="s">
        <v>740</v>
      </c>
      <c r="D374" s="21" t="s">
        <v>741</v>
      </c>
      <c r="E374" s="190" t="s">
        <v>2190</v>
      </c>
      <c r="F374" s="17">
        <v>8411801204498</v>
      </c>
      <c r="G374" s="17">
        <v>18411801204495</v>
      </c>
      <c r="H374" s="81">
        <v>4</v>
      </c>
      <c r="I374" s="72"/>
      <c r="J374" s="146">
        <v>9.9266999999999985</v>
      </c>
      <c r="K374" s="179">
        <v>0.05</v>
      </c>
      <c r="L374" s="186">
        <f t="shared" si="15"/>
        <v>9.4303649999999983</v>
      </c>
      <c r="M374" s="79"/>
      <c r="N374" s="151">
        <f t="shared" si="16"/>
        <v>0</v>
      </c>
      <c r="O374" s="152">
        <f t="shared" si="17"/>
        <v>0</v>
      </c>
    </row>
    <row r="375" spans="1:15" ht="69.95" customHeight="1" thickBot="1" x14ac:dyDescent="0.3">
      <c r="A375" s="1"/>
      <c r="B375" s="126"/>
      <c r="C375" s="20" t="s">
        <v>742</v>
      </c>
      <c r="D375" s="21" t="s">
        <v>743</v>
      </c>
      <c r="E375" s="190" t="s">
        <v>2190</v>
      </c>
      <c r="F375" s="17">
        <v>8411801380192</v>
      </c>
      <c r="G375" s="17">
        <v>18411801380199</v>
      </c>
      <c r="H375" s="81">
        <v>2</v>
      </c>
      <c r="I375" s="72"/>
      <c r="J375" s="146">
        <v>14.910349999999998</v>
      </c>
      <c r="K375" s="179">
        <v>0.05</v>
      </c>
      <c r="L375" s="186">
        <f t="shared" si="15"/>
        <v>14.164832499999997</v>
      </c>
      <c r="M375" s="79"/>
      <c r="N375" s="151">
        <f t="shared" si="16"/>
        <v>0</v>
      </c>
      <c r="O375" s="152">
        <f t="shared" si="17"/>
        <v>0</v>
      </c>
    </row>
    <row r="376" spans="1:15" ht="69.95" customHeight="1" thickBot="1" x14ac:dyDescent="0.3">
      <c r="A376" s="1"/>
      <c r="B376" s="126"/>
      <c r="C376" s="20" t="s">
        <v>744</v>
      </c>
      <c r="D376" s="21" t="s">
        <v>745</v>
      </c>
      <c r="E376" s="190" t="s">
        <v>2190</v>
      </c>
      <c r="F376" s="17">
        <v>8411801217351</v>
      </c>
      <c r="G376" s="17">
        <v>18411801217358</v>
      </c>
      <c r="H376" s="81">
        <v>2</v>
      </c>
      <c r="I376" s="72"/>
      <c r="J376" s="146">
        <v>15.093049999999998</v>
      </c>
      <c r="K376" s="179">
        <v>0.05</v>
      </c>
      <c r="L376" s="186">
        <f t="shared" si="15"/>
        <v>14.338397499999997</v>
      </c>
      <c r="M376" s="79"/>
      <c r="N376" s="151">
        <f t="shared" si="16"/>
        <v>0</v>
      </c>
      <c r="O376" s="152">
        <f t="shared" si="17"/>
        <v>0</v>
      </c>
    </row>
    <row r="377" spans="1:15" ht="69.95" customHeight="1" thickBot="1" x14ac:dyDescent="0.3">
      <c r="A377" s="1"/>
      <c r="B377" s="128"/>
      <c r="C377" s="20" t="s">
        <v>746</v>
      </c>
      <c r="D377" s="21" t="s">
        <v>747</v>
      </c>
      <c r="E377" s="190" t="s">
        <v>2190</v>
      </c>
      <c r="F377" s="29">
        <v>8411801224458</v>
      </c>
      <c r="G377" s="29">
        <v>18411801224455</v>
      </c>
      <c r="H377" s="81">
        <v>2</v>
      </c>
      <c r="I377" s="72"/>
      <c r="J377" s="146">
        <v>13.712649999999998</v>
      </c>
      <c r="K377" s="179">
        <v>0.05</v>
      </c>
      <c r="L377" s="186">
        <f t="shared" si="15"/>
        <v>13.027017499999998</v>
      </c>
      <c r="M377" s="79"/>
      <c r="N377" s="151">
        <f t="shared" si="16"/>
        <v>0</v>
      </c>
      <c r="O377" s="152">
        <f t="shared" si="17"/>
        <v>0</v>
      </c>
    </row>
    <row r="378" spans="1:15" ht="69.95" customHeight="1" thickBot="1" x14ac:dyDescent="0.3">
      <c r="A378" s="1"/>
      <c r="B378" s="126"/>
      <c r="C378" s="83" t="s">
        <v>748</v>
      </c>
      <c r="D378" s="93" t="s">
        <v>749</v>
      </c>
      <c r="E378" s="190" t="s">
        <v>2190</v>
      </c>
      <c r="F378" s="24">
        <v>8411801228326</v>
      </c>
      <c r="G378" s="24">
        <v>18411801228323</v>
      </c>
      <c r="H378" s="81">
        <v>2</v>
      </c>
      <c r="I378" s="72"/>
      <c r="J378" s="146">
        <v>16.08775</v>
      </c>
      <c r="K378" s="179">
        <v>0.05</v>
      </c>
      <c r="L378" s="186">
        <f t="shared" si="15"/>
        <v>15.283362499999999</v>
      </c>
      <c r="M378" s="79"/>
      <c r="N378" s="151">
        <f t="shared" si="16"/>
        <v>0</v>
      </c>
      <c r="O378" s="152">
        <f t="shared" si="17"/>
        <v>0</v>
      </c>
    </row>
    <row r="379" spans="1:15" ht="69.95" customHeight="1" thickBot="1" x14ac:dyDescent="0.3">
      <c r="A379" s="1"/>
      <c r="B379" s="126"/>
      <c r="C379" s="83" t="s">
        <v>750</v>
      </c>
      <c r="D379" s="93" t="s">
        <v>751</v>
      </c>
      <c r="E379" s="190" t="s">
        <v>2190</v>
      </c>
      <c r="F379" s="24">
        <v>8411801228333</v>
      </c>
      <c r="G379" s="24">
        <v>18411801228330</v>
      </c>
      <c r="H379" s="81">
        <v>2</v>
      </c>
      <c r="I379" s="72"/>
      <c r="J379" s="146">
        <v>15.072749999999997</v>
      </c>
      <c r="K379" s="179">
        <v>0.05</v>
      </c>
      <c r="L379" s="186">
        <f t="shared" si="15"/>
        <v>14.319112499999997</v>
      </c>
      <c r="M379" s="79"/>
      <c r="N379" s="151">
        <f t="shared" si="16"/>
        <v>0</v>
      </c>
      <c r="O379" s="152">
        <f t="shared" si="17"/>
        <v>0</v>
      </c>
    </row>
    <row r="380" spans="1:15" ht="69.95" customHeight="1" thickBot="1" x14ac:dyDescent="0.3">
      <c r="A380" s="1"/>
      <c r="B380" s="126"/>
      <c r="C380" s="20" t="s">
        <v>752</v>
      </c>
      <c r="D380" s="21" t="s">
        <v>753</v>
      </c>
      <c r="E380" s="190" t="s">
        <v>2190</v>
      </c>
      <c r="F380" s="17">
        <v>8411801217382</v>
      </c>
      <c r="G380" s="17">
        <v>18411801217389</v>
      </c>
      <c r="H380" s="81">
        <v>2</v>
      </c>
      <c r="I380" s="72"/>
      <c r="J380" s="146">
        <v>19.98535</v>
      </c>
      <c r="K380" s="179">
        <v>0.05</v>
      </c>
      <c r="L380" s="186">
        <f t="shared" si="15"/>
        <v>18.986082499999998</v>
      </c>
      <c r="M380" s="79"/>
      <c r="N380" s="151">
        <f t="shared" si="16"/>
        <v>0</v>
      </c>
      <c r="O380" s="152">
        <f t="shared" si="17"/>
        <v>0</v>
      </c>
    </row>
    <row r="381" spans="1:15" ht="69.95" customHeight="1" thickBot="1" x14ac:dyDescent="0.3">
      <c r="A381" s="1"/>
      <c r="B381" s="128"/>
      <c r="C381" s="20" t="s">
        <v>754</v>
      </c>
      <c r="D381" s="21" t="s">
        <v>755</v>
      </c>
      <c r="E381" s="190" t="s">
        <v>2190</v>
      </c>
      <c r="F381" s="17">
        <v>8411801224465</v>
      </c>
      <c r="G381" s="17">
        <v>18411801224462</v>
      </c>
      <c r="H381" s="81">
        <v>2</v>
      </c>
      <c r="I381" s="72"/>
      <c r="J381" s="146">
        <v>15.661449999999999</v>
      </c>
      <c r="K381" s="179">
        <v>0.05</v>
      </c>
      <c r="L381" s="186">
        <f t="shared" si="15"/>
        <v>14.878377499999997</v>
      </c>
      <c r="M381" s="79"/>
      <c r="N381" s="151">
        <f t="shared" si="16"/>
        <v>0</v>
      </c>
      <c r="O381" s="152">
        <f t="shared" si="17"/>
        <v>0</v>
      </c>
    </row>
    <row r="382" spans="1:15" ht="69.95" customHeight="1" thickBot="1" x14ac:dyDescent="0.3">
      <c r="A382" s="1"/>
      <c r="B382" s="128"/>
      <c r="C382" s="20" t="s">
        <v>756</v>
      </c>
      <c r="D382" s="21" t="s">
        <v>757</v>
      </c>
      <c r="E382" s="190" t="s">
        <v>2190</v>
      </c>
      <c r="F382" s="17">
        <v>8411801224472</v>
      </c>
      <c r="G382" s="17">
        <v>18411801224479</v>
      </c>
      <c r="H382" s="81">
        <v>2</v>
      </c>
      <c r="I382" s="72"/>
      <c r="J382" s="146">
        <v>17.254999999999999</v>
      </c>
      <c r="K382" s="179">
        <v>0.05</v>
      </c>
      <c r="L382" s="186">
        <f t="shared" si="15"/>
        <v>16.392249999999997</v>
      </c>
      <c r="M382" s="79"/>
      <c r="N382" s="151">
        <f t="shared" si="16"/>
        <v>0</v>
      </c>
      <c r="O382" s="152">
        <f t="shared" si="17"/>
        <v>0</v>
      </c>
    </row>
    <row r="383" spans="1:15" ht="69.95" customHeight="1" thickBot="1" x14ac:dyDescent="0.3">
      <c r="A383" s="1"/>
      <c r="B383" s="126"/>
      <c r="C383" s="20" t="s">
        <v>758</v>
      </c>
      <c r="D383" s="21" t="s">
        <v>759</v>
      </c>
      <c r="E383" s="190" t="s">
        <v>2190</v>
      </c>
      <c r="F383" s="17">
        <v>8411801380499</v>
      </c>
      <c r="G383" s="17">
        <v>18411801380496</v>
      </c>
      <c r="H383" s="81">
        <v>2</v>
      </c>
      <c r="I383" s="72"/>
      <c r="J383" s="146">
        <v>19.904149999999998</v>
      </c>
      <c r="K383" s="179">
        <v>0.05</v>
      </c>
      <c r="L383" s="186">
        <f t="shared" si="15"/>
        <v>18.908942499999998</v>
      </c>
      <c r="M383" s="79"/>
      <c r="N383" s="151">
        <f t="shared" si="16"/>
        <v>0</v>
      </c>
      <c r="O383" s="152">
        <f t="shared" si="17"/>
        <v>0</v>
      </c>
    </row>
    <row r="384" spans="1:15" ht="69.95" customHeight="1" thickBot="1" x14ac:dyDescent="0.3">
      <c r="A384" s="1"/>
      <c r="B384" s="126"/>
      <c r="C384" s="20" t="s">
        <v>760</v>
      </c>
      <c r="D384" s="21" t="s">
        <v>761</v>
      </c>
      <c r="E384" s="190" t="s">
        <v>2190</v>
      </c>
      <c r="F384" s="17">
        <v>8411801217535</v>
      </c>
      <c r="G384" s="17">
        <v>18411801217532</v>
      </c>
      <c r="H384" s="81">
        <v>2</v>
      </c>
      <c r="I384" s="72"/>
      <c r="J384" s="146">
        <v>18.158349999999999</v>
      </c>
      <c r="K384" s="179">
        <v>0.05</v>
      </c>
      <c r="L384" s="186">
        <f t="shared" si="15"/>
        <v>17.250432499999999</v>
      </c>
      <c r="M384" s="79"/>
      <c r="N384" s="151">
        <f t="shared" si="16"/>
        <v>0</v>
      </c>
      <c r="O384" s="152">
        <f t="shared" si="17"/>
        <v>0</v>
      </c>
    </row>
    <row r="385" spans="1:15" ht="69.75" customHeight="1" thickBot="1" x14ac:dyDescent="0.3">
      <c r="A385" s="1"/>
      <c r="B385" s="110"/>
      <c r="C385" s="31" t="s">
        <v>762</v>
      </c>
      <c r="D385" s="32" t="s">
        <v>763</v>
      </c>
      <c r="E385" s="190" t="s">
        <v>2190</v>
      </c>
      <c r="F385" s="26">
        <v>8411801200391</v>
      </c>
      <c r="G385" s="26">
        <v>18411801200398</v>
      </c>
      <c r="H385" s="81">
        <v>2</v>
      </c>
      <c r="I385" s="72" t="s">
        <v>100</v>
      </c>
      <c r="J385" s="146">
        <v>19.132749999999998</v>
      </c>
      <c r="K385" s="179">
        <v>0.05</v>
      </c>
      <c r="L385" s="186">
        <f t="shared" si="15"/>
        <v>18.176112499999999</v>
      </c>
      <c r="M385" s="79"/>
      <c r="N385" s="151">
        <f t="shared" si="16"/>
        <v>0</v>
      </c>
      <c r="O385" s="152">
        <f t="shared" si="17"/>
        <v>0</v>
      </c>
    </row>
    <row r="386" spans="1:15" ht="80.099999999999994" customHeight="1" thickBot="1" x14ac:dyDescent="0.3">
      <c r="A386" s="1"/>
      <c r="B386" s="126"/>
      <c r="C386" s="20" t="s">
        <v>764</v>
      </c>
      <c r="D386" s="21" t="s">
        <v>765</v>
      </c>
      <c r="E386" s="190" t="s">
        <v>2190</v>
      </c>
      <c r="F386" s="17">
        <v>8411801380390</v>
      </c>
      <c r="G386" s="17">
        <v>18411801380397</v>
      </c>
      <c r="H386" s="81">
        <v>2</v>
      </c>
      <c r="I386" s="72"/>
      <c r="J386" s="146">
        <v>29.485749999999999</v>
      </c>
      <c r="K386" s="179">
        <v>0.05</v>
      </c>
      <c r="L386" s="186">
        <f t="shared" si="15"/>
        <v>28.011462499999997</v>
      </c>
      <c r="M386" s="79"/>
      <c r="N386" s="151">
        <f t="shared" si="16"/>
        <v>0</v>
      </c>
      <c r="O386" s="152">
        <f t="shared" si="17"/>
        <v>0</v>
      </c>
    </row>
    <row r="387" spans="1:15" ht="80.099999999999994" customHeight="1" thickBot="1" x14ac:dyDescent="0.3">
      <c r="A387" s="1"/>
      <c r="B387" s="126"/>
      <c r="C387" s="20" t="s">
        <v>766</v>
      </c>
      <c r="D387" s="21" t="s">
        <v>767</v>
      </c>
      <c r="E387" s="190" t="s">
        <v>2190</v>
      </c>
      <c r="F387" s="17">
        <v>8411801217399</v>
      </c>
      <c r="G387" s="17">
        <v>18411801217396</v>
      </c>
      <c r="H387" s="81">
        <v>2</v>
      </c>
      <c r="I387" s="72"/>
      <c r="J387" s="146">
        <v>27.557249999999996</v>
      </c>
      <c r="K387" s="179">
        <v>0.05</v>
      </c>
      <c r="L387" s="186">
        <f t="shared" si="15"/>
        <v>26.179387499999994</v>
      </c>
      <c r="M387" s="79"/>
      <c r="N387" s="151">
        <f t="shared" si="16"/>
        <v>0</v>
      </c>
      <c r="O387" s="152">
        <f t="shared" si="17"/>
        <v>0</v>
      </c>
    </row>
    <row r="388" spans="1:15" ht="80.099999999999994" customHeight="1" thickBot="1" x14ac:dyDescent="0.3">
      <c r="A388" s="1"/>
      <c r="B388" s="126"/>
      <c r="C388" s="20" t="s">
        <v>768</v>
      </c>
      <c r="D388" s="21" t="s">
        <v>769</v>
      </c>
      <c r="E388" s="190" t="s">
        <v>2190</v>
      </c>
      <c r="F388" s="17">
        <v>8411801217429</v>
      </c>
      <c r="G388" s="17">
        <v>18411801217426</v>
      </c>
      <c r="H388" s="81">
        <v>2</v>
      </c>
      <c r="I388" s="72"/>
      <c r="J388" s="146">
        <v>32.439399999999999</v>
      </c>
      <c r="K388" s="179">
        <v>0.05</v>
      </c>
      <c r="L388" s="186">
        <f t="shared" si="15"/>
        <v>30.817429999999998</v>
      </c>
      <c r="M388" s="79"/>
      <c r="N388" s="151">
        <f t="shared" si="16"/>
        <v>0</v>
      </c>
      <c r="O388" s="152">
        <f t="shared" si="17"/>
        <v>0</v>
      </c>
    </row>
    <row r="389" spans="1:15" ht="69.95" customHeight="1" thickBot="1" x14ac:dyDescent="0.3">
      <c r="A389" s="1"/>
      <c r="B389" s="128"/>
      <c r="C389" s="20" t="s">
        <v>770</v>
      </c>
      <c r="D389" s="33" t="s">
        <v>771</v>
      </c>
      <c r="E389" s="190" t="s">
        <v>2190</v>
      </c>
      <c r="F389" s="17">
        <v>8411801224519</v>
      </c>
      <c r="G389" s="17">
        <v>18411801224516</v>
      </c>
      <c r="H389" s="81">
        <v>1</v>
      </c>
      <c r="I389" s="72"/>
      <c r="J389" s="146">
        <v>66.147549999999995</v>
      </c>
      <c r="K389" s="179">
        <v>0.05</v>
      </c>
      <c r="L389" s="186">
        <f t="shared" si="15"/>
        <v>62.840172499999994</v>
      </c>
      <c r="M389" s="79"/>
      <c r="N389" s="151">
        <f t="shared" si="16"/>
        <v>0</v>
      </c>
      <c r="O389" s="152">
        <f t="shared" si="17"/>
        <v>0</v>
      </c>
    </row>
    <row r="390" spans="1:15" ht="69.95" customHeight="1" thickBot="1" x14ac:dyDescent="0.3">
      <c r="A390" s="1"/>
      <c r="B390" s="126"/>
      <c r="C390" s="20" t="s">
        <v>772</v>
      </c>
      <c r="D390" s="21" t="s">
        <v>773</v>
      </c>
      <c r="E390" s="190" t="s">
        <v>2190</v>
      </c>
      <c r="F390" s="17">
        <v>8411801217917</v>
      </c>
      <c r="G390" s="17">
        <v>18411801217914</v>
      </c>
      <c r="H390" s="81">
        <v>1</v>
      </c>
      <c r="I390" s="72"/>
      <c r="J390" s="146">
        <v>72.907449999999997</v>
      </c>
      <c r="K390" s="179">
        <v>0.05</v>
      </c>
      <c r="L390" s="186">
        <f t="shared" si="15"/>
        <v>69.26207749999999</v>
      </c>
      <c r="M390" s="79"/>
      <c r="N390" s="151">
        <f t="shared" si="16"/>
        <v>0</v>
      </c>
      <c r="O390" s="152">
        <f t="shared" si="17"/>
        <v>0</v>
      </c>
    </row>
    <row r="391" spans="1:15" ht="69.95" customHeight="1" thickBot="1" x14ac:dyDescent="0.3">
      <c r="A391" s="1"/>
      <c r="B391" s="126"/>
      <c r="C391" s="31" t="s">
        <v>774</v>
      </c>
      <c r="D391" s="32" t="s">
        <v>775</v>
      </c>
      <c r="E391" s="190" t="s">
        <v>2190</v>
      </c>
      <c r="F391" s="26">
        <v>8411801200889</v>
      </c>
      <c r="G391" s="26">
        <v>18411801201777</v>
      </c>
      <c r="H391" s="81">
        <v>1</v>
      </c>
      <c r="I391" s="72" t="s">
        <v>100</v>
      </c>
      <c r="J391" s="146">
        <v>117.2731</v>
      </c>
      <c r="K391" s="179">
        <v>0.05</v>
      </c>
      <c r="L391" s="186">
        <f t="shared" si="15"/>
        <v>111.40944499999999</v>
      </c>
      <c r="M391" s="79"/>
      <c r="N391" s="151">
        <f t="shared" si="16"/>
        <v>0</v>
      </c>
      <c r="O391" s="152">
        <f t="shared" si="17"/>
        <v>0</v>
      </c>
    </row>
    <row r="392" spans="1:15" ht="80.099999999999994" customHeight="1" thickBot="1" x14ac:dyDescent="0.3">
      <c r="A392" s="1"/>
      <c r="B392" s="126"/>
      <c r="C392" s="25" t="s">
        <v>776</v>
      </c>
      <c r="D392" s="37" t="s">
        <v>777</v>
      </c>
      <c r="E392" s="190" t="s">
        <v>2190</v>
      </c>
      <c r="F392" s="17">
        <v>8411801239087</v>
      </c>
      <c r="G392" s="17">
        <v>18411801239084</v>
      </c>
      <c r="H392" s="81">
        <v>2</v>
      </c>
      <c r="I392" s="72"/>
      <c r="J392" s="146">
        <v>14.798699999999998</v>
      </c>
      <c r="K392" s="179">
        <v>0.05</v>
      </c>
      <c r="L392" s="186">
        <f t="shared" si="15"/>
        <v>14.058764999999998</v>
      </c>
      <c r="M392" s="79"/>
      <c r="N392" s="151">
        <f t="shared" si="16"/>
        <v>0</v>
      </c>
      <c r="O392" s="152">
        <f t="shared" si="17"/>
        <v>0</v>
      </c>
    </row>
    <row r="393" spans="1:15" ht="80.099999999999994" customHeight="1" thickBot="1" x14ac:dyDescent="0.3">
      <c r="A393" s="1"/>
      <c r="B393" s="126"/>
      <c r="C393" s="25" t="s">
        <v>778</v>
      </c>
      <c r="D393" s="37" t="s">
        <v>779</v>
      </c>
      <c r="E393" s="190" t="s">
        <v>2190</v>
      </c>
      <c r="F393" s="17">
        <v>8411801238998</v>
      </c>
      <c r="G393" s="17">
        <v>18411801238995</v>
      </c>
      <c r="H393" s="81">
        <v>2</v>
      </c>
      <c r="I393" s="72"/>
      <c r="J393" s="146">
        <v>13.32695</v>
      </c>
      <c r="K393" s="179">
        <v>0.05</v>
      </c>
      <c r="L393" s="186">
        <f t="shared" si="15"/>
        <v>12.6606025</v>
      </c>
      <c r="M393" s="79"/>
      <c r="N393" s="151">
        <f t="shared" si="16"/>
        <v>0</v>
      </c>
      <c r="O393" s="152">
        <f t="shared" si="17"/>
        <v>0</v>
      </c>
    </row>
    <row r="394" spans="1:15" ht="80.099999999999994" customHeight="1" thickBot="1" x14ac:dyDescent="0.3">
      <c r="A394" s="1"/>
      <c r="B394" s="126"/>
      <c r="C394" s="25" t="s">
        <v>780</v>
      </c>
      <c r="D394" s="37" t="s">
        <v>781</v>
      </c>
      <c r="E394" s="190" t="s">
        <v>2190</v>
      </c>
      <c r="F394" s="17">
        <v>8411801239032</v>
      </c>
      <c r="G394" s="17">
        <v>18411801239039</v>
      </c>
      <c r="H394" s="81">
        <v>2</v>
      </c>
      <c r="I394" s="72"/>
      <c r="J394" s="146">
        <v>12.1394</v>
      </c>
      <c r="K394" s="179">
        <v>0.05</v>
      </c>
      <c r="L394" s="186">
        <f t="shared" si="15"/>
        <v>11.53243</v>
      </c>
      <c r="M394" s="79"/>
      <c r="N394" s="151">
        <f t="shared" si="16"/>
        <v>0</v>
      </c>
      <c r="O394" s="152">
        <f t="shared" si="17"/>
        <v>0</v>
      </c>
    </row>
    <row r="395" spans="1:15" ht="80.099999999999994" customHeight="1" thickBot="1" x14ac:dyDescent="0.3">
      <c r="A395" s="1"/>
      <c r="B395" s="126"/>
      <c r="C395" s="25" t="s">
        <v>782</v>
      </c>
      <c r="D395" s="37" t="s">
        <v>783</v>
      </c>
      <c r="E395" s="190" t="s">
        <v>2190</v>
      </c>
      <c r="F395" s="17">
        <v>8411801239063</v>
      </c>
      <c r="G395" s="17">
        <v>18411801239060</v>
      </c>
      <c r="H395" s="81">
        <v>2</v>
      </c>
      <c r="I395" s="72"/>
      <c r="J395" s="146">
        <v>15.976099999999999</v>
      </c>
      <c r="K395" s="179">
        <v>0.05</v>
      </c>
      <c r="L395" s="186">
        <f t="shared" si="15"/>
        <v>15.177294999999999</v>
      </c>
      <c r="M395" s="79"/>
      <c r="N395" s="151">
        <f t="shared" si="16"/>
        <v>0</v>
      </c>
      <c r="O395" s="152">
        <f t="shared" si="17"/>
        <v>0</v>
      </c>
    </row>
    <row r="396" spans="1:15" ht="80.099999999999994" customHeight="1" thickBot="1" x14ac:dyDescent="0.3">
      <c r="A396" s="1"/>
      <c r="B396" s="126"/>
      <c r="C396" s="25" t="s">
        <v>784</v>
      </c>
      <c r="D396" s="37" t="s">
        <v>785</v>
      </c>
      <c r="E396" s="190" t="s">
        <v>2190</v>
      </c>
      <c r="F396" s="17">
        <v>8411801239070</v>
      </c>
      <c r="G396" s="17">
        <v>18411801239077</v>
      </c>
      <c r="H396" s="81">
        <v>2</v>
      </c>
      <c r="I396" s="72"/>
      <c r="J396" s="146">
        <v>12.728099999999998</v>
      </c>
      <c r="K396" s="179">
        <v>0.05</v>
      </c>
      <c r="L396" s="186">
        <f t="shared" si="15"/>
        <v>12.091694999999998</v>
      </c>
      <c r="M396" s="79"/>
      <c r="N396" s="151">
        <f t="shared" si="16"/>
        <v>0</v>
      </c>
      <c r="O396" s="152">
        <f t="shared" si="17"/>
        <v>0</v>
      </c>
    </row>
    <row r="397" spans="1:15" ht="80.099999999999994" customHeight="1" thickBot="1" x14ac:dyDescent="0.3">
      <c r="A397" s="1"/>
      <c r="B397" s="126"/>
      <c r="C397" s="25" t="s">
        <v>786</v>
      </c>
      <c r="D397" s="37" t="s">
        <v>787</v>
      </c>
      <c r="E397" s="190" t="s">
        <v>2190</v>
      </c>
      <c r="F397" s="17">
        <v>8411801238004</v>
      </c>
      <c r="G397" s="17">
        <v>18411801238001</v>
      </c>
      <c r="H397" s="81">
        <v>2</v>
      </c>
      <c r="I397" s="72"/>
      <c r="J397" s="146">
        <v>13.022449999999999</v>
      </c>
      <c r="K397" s="179">
        <v>0.05</v>
      </c>
      <c r="L397" s="186">
        <f t="shared" si="15"/>
        <v>12.371327499999998</v>
      </c>
      <c r="M397" s="79"/>
      <c r="N397" s="151">
        <f t="shared" si="16"/>
        <v>0</v>
      </c>
      <c r="O397" s="152">
        <f t="shared" si="17"/>
        <v>0</v>
      </c>
    </row>
    <row r="398" spans="1:15" ht="80.25" customHeight="1" thickBot="1" x14ac:dyDescent="0.3">
      <c r="A398" s="1"/>
      <c r="B398" s="126"/>
      <c r="C398" s="20" t="s">
        <v>788</v>
      </c>
      <c r="D398" s="21" t="s">
        <v>789</v>
      </c>
      <c r="E398" s="190" t="s">
        <v>2190</v>
      </c>
      <c r="F398" s="17">
        <v>8411801233559</v>
      </c>
      <c r="G398" s="17">
        <v>18411801233556</v>
      </c>
      <c r="H398" s="81">
        <v>1</v>
      </c>
      <c r="I398" s="72"/>
      <c r="J398" s="146">
        <v>52.2928</v>
      </c>
      <c r="K398" s="179">
        <v>0.05</v>
      </c>
      <c r="L398" s="186">
        <f t="shared" ref="L398:L461" si="18">J398*(1-K398)</f>
        <v>49.678159999999998</v>
      </c>
      <c r="M398" s="79"/>
      <c r="N398" s="151">
        <f t="shared" ref="N398:N461" si="19">M398*H398</f>
        <v>0</v>
      </c>
      <c r="O398" s="152">
        <f t="shared" ref="O398:O461" si="20">N398*L398</f>
        <v>0</v>
      </c>
    </row>
    <row r="399" spans="1:15" ht="87" customHeight="1" thickBot="1" x14ac:dyDescent="0.3">
      <c r="A399" s="1"/>
      <c r="B399" s="126"/>
      <c r="C399" s="20" t="s">
        <v>790</v>
      </c>
      <c r="D399" s="21" t="s">
        <v>791</v>
      </c>
      <c r="E399" s="190" t="s">
        <v>2190</v>
      </c>
      <c r="F399" s="17">
        <v>8411801233566</v>
      </c>
      <c r="G399" s="17">
        <v>18411801233563</v>
      </c>
      <c r="H399" s="81">
        <v>1</v>
      </c>
      <c r="I399" s="72"/>
      <c r="J399" s="146">
        <v>52.2928</v>
      </c>
      <c r="K399" s="179">
        <v>0.05</v>
      </c>
      <c r="L399" s="186">
        <f t="shared" si="18"/>
        <v>49.678159999999998</v>
      </c>
      <c r="M399" s="79"/>
      <c r="N399" s="151">
        <f t="shared" si="19"/>
        <v>0</v>
      </c>
      <c r="O399" s="152">
        <f t="shared" si="20"/>
        <v>0</v>
      </c>
    </row>
    <row r="400" spans="1:15" ht="69.95" customHeight="1" thickBot="1" x14ac:dyDescent="0.3">
      <c r="A400" s="1"/>
      <c r="B400" s="122"/>
      <c r="C400" s="20" t="s">
        <v>792</v>
      </c>
      <c r="D400" s="21" t="s">
        <v>793</v>
      </c>
      <c r="E400" s="190" t="s">
        <v>2190</v>
      </c>
      <c r="F400" s="17">
        <v>8411801580219</v>
      </c>
      <c r="G400" s="17">
        <v>18411801580216</v>
      </c>
      <c r="H400" s="81">
        <v>4</v>
      </c>
      <c r="I400" s="72"/>
      <c r="J400" s="146">
        <v>9.5105499999999985</v>
      </c>
      <c r="K400" s="179">
        <v>0.05</v>
      </c>
      <c r="L400" s="186">
        <f t="shared" si="18"/>
        <v>9.0350224999999984</v>
      </c>
      <c r="M400" s="79"/>
      <c r="N400" s="151">
        <f t="shared" si="19"/>
        <v>0</v>
      </c>
      <c r="O400" s="152">
        <f t="shared" si="20"/>
        <v>0</v>
      </c>
    </row>
    <row r="401" spans="1:15" ht="69.95" customHeight="1" thickBot="1" x14ac:dyDescent="0.3">
      <c r="A401" s="1"/>
      <c r="B401" s="122"/>
      <c r="C401" s="20" t="s">
        <v>794</v>
      </c>
      <c r="D401" s="21" t="s">
        <v>795</v>
      </c>
      <c r="E401" s="190" t="s">
        <v>2190</v>
      </c>
      <c r="F401" s="17">
        <v>8411801580318</v>
      </c>
      <c r="G401" s="17">
        <v>18411801580315</v>
      </c>
      <c r="H401" s="81">
        <v>4</v>
      </c>
      <c r="I401" s="72"/>
      <c r="J401" s="146">
        <v>10.830049999999998</v>
      </c>
      <c r="K401" s="179">
        <v>0.05</v>
      </c>
      <c r="L401" s="186">
        <f t="shared" si="18"/>
        <v>10.288547499999998</v>
      </c>
      <c r="M401" s="79"/>
      <c r="N401" s="151">
        <f t="shared" si="19"/>
        <v>0</v>
      </c>
      <c r="O401" s="152">
        <f t="shared" si="20"/>
        <v>0</v>
      </c>
    </row>
    <row r="402" spans="1:15" ht="69.95" customHeight="1" thickBot="1" x14ac:dyDescent="0.3">
      <c r="A402" s="1"/>
      <c r="B402" s="122"/>
      <c r="C402" s="20" t="s">
        <v>796</v>
      </c>
      <c r="D402" s="21" t="s">
        <v>797</v>
      </c>
      <c r="E402" s="190" t="s">
        <v>2190</v>
      </c>
      <c r="F402" s="17">
        <v>8411801580417</v>
      </c>
      <c r="G402" s="17">
        <v>18411801580414</v>
      </c>
      <c r="H402" s="81">
        <v>4</v>
      </c>
      <c r="I402" s="72"/>
      <c r="J402" s="146">
        <v>11.865349999999998</v>
      </c>
      <c r="K402" s="179">
        <v>0.05</v>
      </c>
      <c r="L402" s="186">
        <f t="shared" si="18"/>
        <v>11.272082499999998</v>
      </c>
      <c r="M402" s="79"/>
      <c r="N402" s="151">
        <f t="shared" si="19"/>
        <v>0</v>
      </c>
      <c r="O402" s="152">
        <f t="shared" si="20"/>
        <v>0</v>
      </c>
    </row>
    <row r="403" spans="1:15" ht="69.95" customHeight="1" thickBot="1" x14ac:dyDescent="0.3">
      <c r="A403" s="1"/>
      <c r="B403" s="122"/>
      <c r="C403" s="20" t="s">
        <v>798</v>
      </c>
      <c r="D403" s="21" t="s">
        <v>799</v>
      </c>
      <c r="E403" s="190" t="s">
        <v>2190</v>
      </c>
      <c r="F403" s="17">
        <v>8411801581117</v>
      </c>
      <c r="G403" s="17">
        <v>18411801581114</v>
      </c>
      <c r="H403" s="81">
        <v>4</v>
      </c>
      <c r="I403" s="72"/>
      <c r="J403" s="146">
        <v>17.894449999999996</v>
      </c>
      <c r="K403" s="179">
        <v>0.05</v>
      </c>
      <c r="L403" s="186">
        <f t="shared" si="18"/>
        <v>16.999727499999995</v>
      </c>
      <c r="M403" s="79"/>
      <c r="N403" s="151">
        <f t="shared" si="19"/>
        <v>0</v>
      </c>
      <c r="O403" s="152">
        <f t="shared" si="20"/>
        <v>0</v>
      </c>
    </row>
    <row r="404" spans="1:15" ht="69.95" customHeight="1" thickBot="1" x14ac:dyDescent="0.3">
      <c r="A404" s="1"/>
      <c r="B404" s="122"/>
      <c r="C404" s="20" t="s">
        <v>800</v>
      </c>
      <c r="D404" s="21" t="s">
        <v>801</v>
      </c>
      <c r="E404" s="190" t="s">
        <v>2190</v>
      </c>
      <c r="F404" s="17">
        <v>8411801581216</v>
      </c>
      <c r="G404" s="17">
        <v>18411801581213</v>
      </c>
      <c r="H404" s="81">
        <v>4</v>
      </c>
      <c r="I404" s="72"/>
      <c r="J404" s="146">
        <v>19.701149999999998</v>
      </c>
      <c r="K404" s="179">
        <v>0.05</v>
      </c>
      <c r="L404" s="186">
        <f t="shared" si="18"/>
        <v>18.716092499999998</v>
      </c>
      <c r="M404" s="79"/>
      <c r="N404" s="151">
        <f t="shared" si="19"/>
        <v>0</v>
      </c>
      <c r="O404" s="152">
        <f t="shared" si="20"/>
        <v>0</v>
      </c>
    </row>
    <row r="405" spans="1:15" ht="75" customHeight="1" thickBot="1" x14ac:dyDescent="0.3">
      <c r="A405" s="1"/>
      <c r="B405" s="122"/>
      <c r="C405" s="20" t="s">
        <v>802</v>
      </c>
      <c r="D405" s="21" t="s">
        <v>803</v>
      </c>
      <c r="E405" s="190" t="s">
        <v>2190</v>
      </c>
      <c r="F405" s="17">
        <v>8411801581414</v>
      </c>
      <c r="G405" s="17">
        <v>18411801581411</v>
      </c>
      <c r="H405" s="81">
        <v>4</v>
      </c>
      <c r="I405" s="72"/>
      <c r="J405" s="146">
        <v>10.7387</v>
      </c>
      <c r="K405" s="179">
        <v>0.05</v>
      </c>
      <c r="L405" s="186">
        <f t="shared" si="18"/>
        <v>10.201765</v>
      </c>
      <c r="M405" s="79"/>
      <c r="N405" s="151">
        <f t="shared" si="19"/>
        <v>0</v>
      </c>
      <c r="O405" s="152">
        <f t="shared" si="20"/>
        <v>0</v>
      </c>
    </row>
    <row r="406" spans="1:15" ht="75" customHeight="1" thickBot="1" x14ac:dyDescent="0.3">
      <c r="A406" s="1"/>
      <c r="B406" s="122"/>
      <c r="C406" s="20" t="s">
        <v>804</v>
      </c>
      <c r="D406" s="21" t="s">
        <v>805</v>
      </c>
      <c r="E406" s="190" t="s">
        <v>2190</v>
      </c>
      <c r="F406" s="17">
        <v>8411801581513</v>
      </c>
      <c r="G406" s="17">
        <v>18411801581510</v>
      </c>
      <c r="H406" s="81">
        <v>4</v>
      </c>
      <c r="I406" s="72"/>
      <c r="J406" s="146">
        <v>11.388299999999999</v>
      </c>
      <c r="K406" s="179">
        <v>0.05</v>
      </c>
      <c r="L406" s="186">
        <f t="shared" si="18"/>
        <v>10.818884999999998</v>
      </c>
      <c r="M406" s="79"/>
      <c r="N406" s="151">
        <f t="shared" si="19"/>
        <v>0</v>
      </c>
      <c r="O406" s="152">
        <f t="shared" si="20"/>
        <v>0</v>
      </c>
    </row>
    <row r="407" spans="1:15" ht="42" customHeight="1" thickBot="1" x14ac:dyDescent="0.3">
      <c r="A407" s="1"/>
      <c r="B407" s="122"/>
      <c r="C407" s="20" t="s">
        <v>806</v>
      </c>
      <c r="D407" s="21" t="s">
        <v>807</v>
      </c>
      <c r="E407" s="190" t="s">
        <v>2190</v>
      </c>
      <c r="F407" s="17">
        <v>8411801570012</v>
      </c>
      <c r="G407" s="17">
        <v>18411801570019</v>
      </c>
      <c r="H407" s="81">
        <v>8</v>
      </c>
      <c r="I407" s="72"/>
      <c r="J407" s="146">
        <v>1.5833999999999999</v>
      </c>
      <c r="K407" s="179">
        <v>0.05</v>
      </c>
      <c r="L407" s="186">
        <f t="shared" si="18"/>
        <v>1.50423</v>
      </c>
      <c r="M407" s="79"/>
      <c r="N407" s="151">
        <f t="shared" si="19"/>
        <v>0</v>
      </c>
      <c r="O407" s="152">
        <f t="shared" si="20"/>
        <v>0</v>
      </c>
    </row>
    <row r="408" spans="1:15" ht="69.95" customHeight="1" thickBot="1" x14ac:dyDescent="0.3">
      <c r="A408" s="1"/>
      <c r="B408" s="126"/>
      <c r="C408" s="31" t="s">
        <v>808</v>
      </c>
      <c r="D408" s="32" t="s">
        <v>809</v>
      </c>
      <c r="E408" s="190" t="s">
        <v>2190</v>
      </c>
      <c r="F408" s="26">
        <v>8411801208038</v>
      </c>
      <c r="G408" s="26">
        <v>18411801208035</v>
      </c>
      <c r="H408" s="81">
        <v>4</v>
      </c>
      <c r="I408" s="72" t="s">
        <v>100</v>
      </c>
      <c r="J408" s="146">
        <v>10.677799999999998</v>
      </c>
      <c r="K408" s="179">
        <v>0.05</v>
      </c>
      <c r="L408" s="186">
        <f t="shared" si="18"/>
        <v>10.143909999999998</v>
      </c>
      <c r="M408" s="79"/>
      <c r="N408" s="151">
        <f t="shared" si="19"/>
        <v>0</v>
      </c>
      <c r="O408" s="152">
        <f t="shared" si="20"/>
        <v>0</v>
      </c>
    </row>
    <row r="409" spans="1:15" ht="69.95" customHeight="1" thickBot="1" x14ac:dyDescent="0.3">
      <c r="A409" s="1"/>
      <c r="B409" s="126"/>
      <c r="C409" s="20" t="s">
        <v>810</v>
      </c>
      <c r="D409" s="21" t="s">
        <v>811</v>
      </c>
      <c r="E409" s="190" t="s">
        <v>2190</v>
      </c>
      <c r="F409" s="17">
        <v>8411801208045</v>
      </c>
      <c r="G409" s="17">
        <v>18411801208042</v>
      </c>
      <c r="H409" s="81">
        <v>4</v>
      </c>
      <c r="I409" s="72"/>
      <c r="J409" s="146">
        <v>10.677799999999998</v>
      </c>
      <c r="K409" s="179">
        <v>0.05</v>
      </c>
      <c r="L409" s="186">
        <f t="shared" si="18"/>
        <v>10.143909999999998</v>
      </c>
      <c r="M409" s="79"/>
      <c r="N409" s="151">
        <f t="shared" si="19"/>
        <v>0</v>
      </c>
      <c r="O409" s="152">
        <f t="shared" si="20"/>
        <v>0</v>
      </c>
    </row>
    <row r="410" spans="1:15" ht="69.95" customHeight="1" thickBot="1" x14ac:dyDescent="0.3">
      <c r="A410" s="1"/>
      <c r="B410" s="126"/>
      <c r="C410" s="31" t="s">
        <v>812</v>
      </c>
      <c r="D410" s="32" t="s">
        <v>813</v>
      </c>
      <c r="E410" s="190" t="s">
        <v>2190</v>
      </c>
      <c r="F410" s="26">
        <v>8411801208076</v>
      </c>
      <c r="G410" s="26">
        <v>18411801208073</v>
      </c>
      <c r="H410" s="81">
        <v>4</v>
      </c>
      <c r="I410" s="72" t="s">
        <v>100</v>
      </c>
      <c r="J410" s="146">
        <v>12.616449999999999</v>
      </c>
      <c r="K410" s="179">
        <v>0.05</v>
      </c>
      <c r="L410" s="186">
        <f t="shared" si="18"/>
        <v>11.985627499999998</v>
      </c>
      <c r="M410" s="79"/>
      <c r="N410" s="151">
        <f t="shared" si="19"/>
        <v>0</v>
      </c>
      <c r="O410" s="152">
        <f t="shared" si="20"/>
        <v>0</v>
      </c>
    </row>
    <row r="411" spans="1:15" ht="69.95" customHeight="1" thickBot="1" x14ac:dyDescent="0.3">
      <c r="A411" s="1"/>
      <c r="B411" s="126"/>
      <c r="C411" s="20" t="s">
        <v>814</v>
      </c>
      <c r="D411" s="21" t="s">
        <v>815</v>
      </c>
      <c r="E411" s="190" t="s">
        <v>2190</v>
      </c>
      <c r="F411" s="17">
        <v>8411801208083</v>
      </c>
      <c r="G411" s="17">
        <v>18411801208080</v>
      </c>
      <c r="H411" s="81">
        <v>4</v>
      </c>
      <c r="I411" s="72"/>
      <c r="J411" s="146">
        <v>12.616449999999999</v>
      </c>
      <c r="K411" s="179">
        <v>0.05</v>
      </c>
      <c r="L411" s="186">
        <f t="shared" si="18"/>
        <v>11.985627499999998</v>
      </c>
      <c r="M411" s="79"/>
      <c r="N411" s="151">
        <f t="shared" si="19"/>
        <v>0</v>
      </c>
      <c r="O411" s="152">
        <f t="shared" si="20"/>
        <v>0</v>
      </c>
    </row>
    <row r="412" spans="1:15" ht="69.95" customHeight="1" thickBot="1" x14ac:dyDescent="0.3">
      <c r="A412" s="1"/>
      <c r="B412" s="126"/>
      <c r="C412" s="31" t="s">
        <v>816</v>
      </c>
      <c r="D412" s="32" t="s">
        <v>817</v>
      </c>
      <c r="E412" s="190" t="s">
        <v>2190</v>
      </c>
      <c r="F412" s="26">
        <v>8411801208106</v>
      </c>
      <c r="G412" s="26">
        <v>18411801208103</v>
      </c>
      <c r="H412" s="81">
        <v>4</v>
      </c>
      <c r="I412" s="72" t="s">
        <v>100</v>
      </c>
      <c r="J412" s="146">
        <v>14.656599999999997</v>
      </c>
      <c r="K412" s="179">
        <v>0.05</v>
      </c>
      <c r="L412" s="186">
        <f t="shared" si="18"/>
        <v>13.923769999999998</v>
      </c>
      <c r="M412" s="79"/>
      <c r="N412" s="151">
        <f t="shared" si="19"/>
        <v>0</v>
      </c>
      <c r="O412" s="152">
        <f t="shared" si="20"/>
        <v>0</v>
      </c>
    </row>
    <row r="413" spans="1:15" ht="69.95" customHeight="1" thickBot="1" x14ac:dyDescent="0.3">
      <c r="A413" s="1"/>
      <c r="B413" s="126"/>
      <c r="C413" s="20" t="s">
        <v>818</v>
      </c>
      <c r="D413" s="21" t="s">
        <v>819</v>
      </c>
      <c r="E413" s="190" t="s">
        <v>2190</v>
      </c>
      <c r="F413" s="17">
        <v>8411801208113</v>
      </c>
      <c r="G413" s="17">
        <v>18411801208110</v>
      </c>
      <c r="H413" s="81">
        <v>4</v>
      </c>
      <c r="I413" s="72"/>
      <c r="J413" s="146">
        <v>14.656599999999997</v>
      </c>
      <c r="K413" s="179">
        <v>0.05</v>
      </c>
      <c r="L413" s="186">
        <f t="shared" si="18"/>
        <v>13.923769999999998</v>
      </c>
      <c r="M413" s="79"/>
      <c r="N413" s="151">
        <f t="shared" si="19"/>
        <v>0</v>
      </c>
      <c r="O413" s="152">
        <f t="shared" si="20"/>
        <v>0</v>
      </c>
    </row>
    <row r="414" spans="1:15" ht="69.95" customHeight="1" thickBot="1" x14ac:dyDescent="0.3">
      <c r="A414" s="18"/>
      <c r="B414" s="126"/>
      <c r="C414" s="20" t="s">
        <v>820</v>
      </c>
      <c r="D414" s="21" t="s">
        <v>821</v>
      </c>
      <c r="E414" s="190" t="s">
        <v>2190</v>
      </c>
      <c r="F414" s="17">
        <v>8411801222485</v>
      </c>
      <c r="G414" s="17">
        <v>18411801222482</v>
      </c>
      <c r="H414" s="81">
        <v>6</v>
      </c>
      <c r="I414" s="72"/>
      <c r="J414" s="146">
        <v>4.5674999999999999</v>
      </c>
      <c r="K414" s="179">
        <v>0.05</v>
      </c>
      <c r="L414" s="186">
        <f t="shared" si="18"/>
        <v>4.3391250000000001</v>
      </c>
      <c r="M414" s="79"/>
      <c r="N414" s="151">
        <f t="shared" si="19"/>
        <v>0</v>
      </c>
      <c r="O414" s="152">
        <f t="shared" si="20"/>
        <v>0</v>
      </c>
    </row>
    <row r="415" spans="1:15" ht="69.95" customHeight="1" thickBot="1" x14ac:dyDescent="0.3">
      <c r="A415" s="1"/>
      <c r="B415" s="126"/>
      <c r="C415" s="20" t="s">
        <v>822</v>
      </c>
      <c r="D415" s="21" t="s">
        <v>823</v>
      </c>
      <c r="E415" s="190" t="s">
        <v>2190</v>
      </c>
      <c r="F415" s="17">
        <v>8411801222478</v>
      </c>
      <c r="G415" s="17">
        <v>18411801222475</v>
      </c>
      <c r="H415" s="81">
        <v>6</v>
      </c>
      <c r="I415" s="72"/>
      <c r="J415" s="146">
        <v>4.5674999999999999</v>
      </c>
      <c r="K415" s="179">
        <v>0.05</v>
      </c>
      <c r="L415" s="186">
        <f t="shared" si="18"/>
        <v>4.3391250000000001</v>
      </c>
      <c r="M415" s="79"/>
      <c r="N415" s="151">
        <f t="shared" si="19"/>
        <v>0</v>
      </c>
      <c r="O415" s="152">
        <f t="shared" si="20"/>
        <v>0</v>
      </c>
    </row>
    <row r="416" spans="1:15" ht="69.95" customHeight="1" thickBot="1" x14ac:dyDescent="0.3">
      <c r="A416" s="1"/>
      <c r="B416" s="126"/>
      <c r="C416" s="20" t="s">
        <v>824</v>
      </c>
      <c r="D416" s="21" t="s">
        <v>825</v>
      </c>
      <c r="E416" s="190" t="s">
        <v>2190</v>
      </c>
      <c r="F416" s="17">
        <v>8411801222492</v>
      </c>
      <c r="G416" s="17">
        <v>18411801222499</v>
      </c>
      <c r="H416" s="81">
        <v>6</v>
      </c>
      <c r="I416" s="72"/>
      <c r="J416" s="146">
        <v>4.5674999999999999</v>
      </c>
      <c r="K416" s="179">
        <v>0.05</v>
      </c>
      <c r="L416" s="186">
        <f t="shared" si="18"/>
        <v>4.3391250000000001</v>
      </c>
      <c r="M416" s="79"/>
      <c r="N416" s="151">
        <f t="shared" si="19"/>
        <v>0</v>
      </c>
      <c r="O416" s="152">
        <f t="shared" si="20"/>
        <v>0</v>
      </c>
    </row>
    <row r="417" spans="1:15" ht="69.95" customHeight="1" thickBot="1" x14ac:dyDescent="0.3">
      <c r="A417" s="1"/>
      <c r="B417" s="126"/>
      <c r="C417" s="31" t="s">
        <v>826</v>
      </c>
      <c r="D417" s="32" t="s">
        <v>827</v>
      </c>
      <c r="E417" s="190" t="s">
        <v>2190</v>
      </c>
      <c r="F417" s="26">
        <v>8411801222508</v>
      </c>
      <c r="G417" s="26">
        <v>18411801222505</v>
      </c>
      <c r="H417" s="81">
        <v>6</v>
      </c>
      <c r="I417" s="72" t="s">
        <v>83</v>
      </c>
      <c r="J417" s="146">
        <v>4.5674999999999999</v>
      </c>
      <c r="K417" s="179">
        <v>0.05</v>
      </c>
      <c r="L417" s="186">
        <f t="shared" si="18"/>
        <v>4.3391250000000001</v>
      </c>
      <c r="M417" s="79"/>
      <c r="N417" s="151">
        <f t="shared" si="19"/>
        <v>0</v>
      </c>
      <c r="O417" s="152">
        <f t="shared" si="20"/>
        <v>0</v>
      </c>
    </row>
    <row r="418" spans="1:15" ht="69.95" customHeight="1" thickBot="1" x14ac:dyDescent="0.3">
      <c r="A418" s="1"/>
      <c r="B418" s="169"/>
      <c r="C418" s="158" t="s">
        <v>828</v>
      </c>
      <c r="D418" s="159" t="s">
        <v>829</v>
      </c>
      <c r="E418" s="191" t="s">
        <v>2152</v>
      </c>
      <c r="F418" s="160">
        <v>8411801202821</v>
      </c>
      <c r="G418" s="160">
        <v>18411801202828</v>
      </c>
      <c r="H418" s="161">
        <v>4</v>
      </c>
      <c r="I418" s="162"/>
      <c r="J418" s="163">
        <v>8.9218499999999974</v>
      </c>
      <c r="K418" s="180">
        <v>0.05</v>
      </c>
      <c r="L418" s="187">
        <f t="shared" si="18"/>
        <v>8.4757574999999967</v>
      </c>
      <c r="M418" s="197"/>
      <c r="N418" s="164">
        <f t="shared" si="19"/>
        <v>0</v>
      </c>
      <c r="O418" s="165">
        <f t="shared" si="20"/>
        <v>0</v>
      </c>
    </row>
    <row r="419" spans="1:15" ht="69.95" customHeight="1" thickBot="1" x14ac:dyDescent="0.3">
      <c r="A419" s="1"/>
      <c r="B419" s="170"/>
      <c r="C419" s="158" t="s">
        <v>830</v>
      </c>
      <c r="D419" s="159" t="s">
        <v>831</v>
      </c>
      <c r="E419" s="191" t="s">
        <v>2153</v>
      </c>
      <c r="F419" s="160">
        <v>8411801202838</v>
      </c>
      <c r="G419" s="160">
        <v>18411801202835</v>
      </c>
      <c r="H419" s="161">
        <v>4</v>
      </c>
      <c r="I419" s="162"/>
      <c r="J419" s="163">
        <v>8.9218499999999974</v>
      </c>
      <c r="K419" s="180">
        <v>0.05</v>
      </c>
      <c r="L419" s="187">
        <f t="shared" si="18"/>
        <v>8.4757574999999967</v>
      </c>
      <c r="M419" s="197"/>
      <c r="N419" s="164">
        <f t="shared" si="19"/>
        <v>0</v>
      </c>
      <c r="O419" s="165">
        <f t="shared" si="20"/>
        <v>0</v>
      </c>
    </row>
    <row r="420" spans="1:15" ht="69.95" customHeight="1" thickBot="1" x14ac:dyDescent="0.3">
      <c r="A420" s="1"/>
      <c r="B420" s="110"/>
      <c r="C420" s="20" t="s">
        <v>832</v>
      </c>
      <c r="D420" s="21" t="s">
        <v>833</v>
      </c>
      <c r="E420" s="190" t="s">
        <v>2190</v>
      </c>
      <c r="F420" s="17">
        <v>8411801210833</v>
      </c>
      <c r="G420" s="17">
        <v>18411801210830</v>
      </c>
      <c r="H420" s="81">
        <v>4</v>
      </c>
      <c r="I420" s="72"/>
      <c r="J420" s="146">
        <v>8.9218499999999974</v>
      </c>
      <c r="K420" s="179">
        <v>0.05</v>
      </c>
      <c r="L420" s="186">
        <f t="shared" si="18"/>
        <v>8.4757574999999967</v>
      </c>
      <c r="M420" s="79"/>
      <c r="N420" s="151">
        <f t="shared" si="19"/>
        <v>0</v>
      </c>
      <c r="O420" s="152">
        <f t="shared" si="20"/>
        <v>0</v>
      </c>
    </row>
    <row r="421" spans="1:15" ht="69.95" customHeight="1" thickBot="1" x14ac:dyDescent="0.3">
      <c r="A421" s="1"/>
      <c r="B421" s="110"/>
      <c r="C421" s="31" t="s">
        <v>834</v>
      </c>
      <c r="D421" s="32" t="s">
        <v>835</v>
      </c>
      <c r="E421" s="190" t="s">
        <v>2190</v>
      </c>
      <c r="F421" s="26">
        <v>8411801214596</v>
      </c>
      <c r="G421" s="26">
        <v>18411801214593</v>
      </c>
      <c r="H421" s="81">
        <v>4</v>
      </c>
      <c r="I421" s="72" t="s">
        <v>100</v>
      </c>
      <c r="J421" s="146">
        <v>9.1959</v>
      </c>
      <c r="K421" s="179">
        <v>0.05</v>
      </c>
      <c r="L421" s="186">
        <f t="shared" si="18"/>
        <v>8.7361050000000002</v>
      </c>
      <c r="M421" s="79"/>
      <c r="N421" s="151">
        <f t="shared" si="19"/>
        <v>0</v>
      </c>
      <c r="O421" s="152">
        <f t="shared" si="20"/>
        <v>0</v>
      </c>
    </row>
    <row r="422" spans="1:15" ht="69.95" customHeight="1" thickBot="1" x14ac:dyDescent="0.3">
      <c r="A422" s="1"/>
      <c r="B422" s="110"/>
      <c r="C422" s="20" t="s">
        <v>836</v>
      </c>
      <c r="D422" s="21" t="s">
        <v>837</v>
      </c>
      <c r="E422" s="190" t="s">
        <v>2190</v>
      </c>
      <c r="F422" s="17">
        <v>8411801215968</v>
      </c>
      <c r="G422" s="17">
        <v>18411801215965</v>
      </c>
      <c r="H422" s="81">
        <v>4</v>
      </c>
      <c r="I422" s="72"/>
      <c r="J422" s="146">
        <v>8.9218499999999974</v>
      </c>
      <c r="K422" s="179">
        <v>0.05</v>
      </c>
      <c r="L422" s="186">
        <f t="shared" si="18"/>
        <v>8.4757574999999967</v>
      </c>
      <c r="M422" s="79"/>
      <c r="N422" s="151">
        <f t="shared" si="19"/>
        <v>0</v>
      </c>
      <c r="O422" s="152">
        <f t="shared" si="20"/>
        <v>0</v>
      </c>
    </row>
    <row r="423" spans="1:15" ht="69.95" customHeight="1" thickBot="1" x14ac:dyDescent="0.3">
      <c r="A423" s="1"/>
      <c r="B423" s="110"/>
      <c r="C423" s="20" t="s">
        <v>838</v>
      </c>
      <c r="D423" s="21" t="s">
        <v>839</v>
      </c>
      <c r="E423" s="190" t="s">
        <v>2190</v>
      </c>
      <c r="F423" s="17">
        <v>8411801215975</v>
      </c>
      <c r="G423" s="17">
        <v>18411801215972</v>
      </c>
      <c r="H423" s="81">
        <v>4</v>
      </c>
      <c r="I423" s="72"/>
      <c r="J423" s="146">
        <v>8.9218499999999974</v>
      </c>
      <c r="K423" s="179">
        <v>0.05</v>
      </c>
      <c r="L423" s="186">
        <f t="shared" si="18"/>
        <v>8.4757574999999967</v>
      </c>
      <c r="M423" s="79"/>
      <c r="N423" s="151">
        <f t="shared" si="19"/>
        <v>0</v>
      </c>
      <c r="O423" s="152">
        <f t="shared" si="20"/>
        <v>0</v>
      </c>
    </row>
    <row r="424" spans="1:15" ht="69.95" customHeight="1" thickBot="1" x14ac:dyDescent="0.3">
      <c r="A424" s="1"/>
      <c r="B424" s="169"/>
      <c r="C424" s="158" t="s">
        <v>840</v>
      </c>
      <c r="D424" s="159" t="s">
        <v>841</v>
      </c>
      <c r="E424" s="191" t="s">
        <v>2154</v>
      </c>
      <c r="F424" s="160">
        <v>8411801202845</v>
      </c>
      <c r="G424" s="160">
        <v>18411801202842</v>
      </c>
      <c r="H424" s="161">
        <v>4</v>
      </c>
      <c r="I424" s="162"/>
      <c r="J424" s="163">
        <v>8.4346499999999995</v>
      </c>
      <c r="K424" s="180">
        <v>0.05</v>
      </c>
      <c r="L424" s="187">
        <f t="shared" si="18"/>
        <v>8.0129174999999986</v>
      </c>
      <c r="M424" s="197"/>
      <c r="N424" s="164">
        <f t="shared" si="19"/>
        <v>0</v>
      </c>
      <c r="O424" s="165">
        <f t="shared" si="20"/>
        <v>0</v>
      </c>
    </row>
    <row r="425" spans="1:15" ht="69.95" customHeight="1" thickBot="1" x14ac:dyDescent="0.3">
      <c r="A425" s="1"/>
      <c r="B425" s="170"/>
      <c r="C425" s="158" t="s">
        <v>842</v>
      </c>
      <c r="D425" s="159" t="s">
        <v>843</v>
      </c>
      <c r="E425" s="191" t="s">
        <v>2155</v>
      </c>
      <c r="F425" s="160">
        <v>8411801202852</v>
      </c>
      <c r="G425" s="160">
        <v>18411801202859</v>
      </c>
      <c r="H425" s="161">
        <v>4</v>
      </c>
      <c r="I425" s="162"/>
      <c r="J425" s="163">
        <v>8.4346499999999995</v>
      </c>
      <c r="K425" s="180">
        <v>0.05</v>
      </c>
      <c r="L425" s="187">
        <f t="shared" si="18"/>
        <v>8.0129174999999986</v>
      </c>
      <c r="M425" s="197"/>
      <c r="N425" s="164">
        <f t="shared" si="19"/>
        <v>0</v>
      </c>
      <c r="O425" s="165">
        <f t="shared" si="20"/>
        <v>0</v>
      </c>
    </row>
    <row r="426" spans="1:15" ht="69.95" customHeight="1" thickBot="1" x14ac:dyDescent="0.3">
      <c r="A426" s="1"/>
      <c r="B426" s="110"/>
      <c r="C426" s="20" t="s">
        <v>844</v>
      </c>
      <c r="D426" s="21" t="s">
        <v>845</v>
      </c>
      <c r="E426" s="190" t="s">
        <v>2190</v>
      </c>
      <c r="F426" s="17">
        <v>8411801209349</v>
      </c>
      <c r="G426" s="17">
        <v>18411801209346</v>
      </c>
      <c r="H426" s="81">
        <v>4</v>
      </c>
      <c r="I426" s="72"/>
      <c r="J426" s="146">
        <v>8.4346499999999995</v>
      </c>
      <c r="K426" s="179">
        <v>0.05</v>
      </c>
      <c r="L426" s="186">
        <f t="shared" si="18"/>
        <v>8.0129174999999986</v>
      </c>
      <c r="M426" s="79"/>
      <c r="N426" s="151">
        <f t="shared" si="19"/>
        <v>0</v>
      </c>
      <c r="O426" s="152">
        <f t="shared" si="20"/>
        <v>0</v>
      </c>
    </row>
    <row r="427" spans="1:15" ht="69.95" customHeight="1" thickBot="1" x14ac:dyDescent="0.3">
      <c r="A427" s="1"/>
      <c r="B427" s="110"/>
      <c r="C427" s="20" t="s">
        <v>846</v>
      </c>
      <c r="D427" s="21" t="s">
        <v>847</v>
      </c>
      <c r="E427" s="190" t="s">
        <v>2190</v>
      </c>
      <c r="F427" s="17">
        <v>8411801215982</v>
      </c>
      <c r="G427" s="17">
        <v>18411801215989</v>
      </c>
      <c r="H427" s="81">
        <v>4</v>
      </c>
      <c r="I427" s="72"/>
      <c r="J427" s="146">
        <v>8.4346499999999995</v>
      </c>
      <c r="K427" s="179">
        <v>0.05</v>
      </c>
      <c r="L427" s="186">
        <f t="shared" si="18"/>
        <v>8.0129174999999986</v>
      </c>
      <c r="M427" s="79"/>
      <c r="N427" s="151">
        <f t="shared" si="19"/>
        <v>0</v>
      </c>
      <c r="O427" s="152">
        <f t="shared" si="20"/>
        <v>0</v>
      </c>
    </row>
    <row r="428" spans="1:15" ht="69.95" customHeight="1" thickBot="1" x14ac:dyDescent="0.3">
      <c r="A428" s="1"/>
      <c r="B428" s="110"/>
      <c r="C428" s="20" t="s">
        <v>848</v>
      </c>
      <c r="D428" s="21" t="s">
        <v>849</v>
      </c>
      <c r="E428" s="190" t="s">
        <v>2190</v>
      </c>
      <c r="F428" s="17">
        <v>8411801215999</v>
      </c>
      <c r="G428" s="17">
        <v>18411801215996</v>
      </c>
      <c r="H428" s="81">
        <v>4</v>
      </c>
      <c r="I428" s="72"/>
      <c r="J428" s="146">
        <v>8.4346499999999995</v>
      </c>
      <c r="K428" s="179">
        <v>0.05</v>
      </c>
      <c r="L428" s="186">
        <f t="shared" si="18"/>
        <v>8.0129174999999986</v>
      </c>
      <c r="M428" s="79"/>
      <c r="N428" s="151">
        <f t="shared" si="19"/>
        <v>0</v>
      </c>
      <c r="O428" s="152">
        <f t="shared" si="20"/>
        <v>0</v>
      </c>
    </row>
    <row r="429" spans="1:15" ht="69.95" customHeight="1" thickBot="1" x14ac:dyDescent="0.3">
      <c r="A429" s="1"/>
      <c r="B429" s="169"/>
      <c r="C429" s="158" t="s">
        <v>850</v>
      </c>
      <c r="D429" s="159" t="s">
        <v>851</v>
      </c>
      <c r="E429" s="191" t="s">
        <v>2156</v>
      </c>
      <c r="F429" s="160">
        <v>8411801202807</v>
      </c>
      <c r="G429" s="160">
        <v>18411801202804</v>
      </c>
      <c r="H429" s="161">
        <v>4</v>
      </c>
      <c r="I429" s="162"/>
      <c r="J429" s="163">
        <v>10.941699999999999</v>
      </c>
      <c r="K429" s="180">
        <v>0.05</v>
      </c>
      <c r="L429" s="187">
        <f t="shared" si="18"/>
        <v>10.394614999999998</v>
      </c>
      <c r="M429" s="197"/>
      <c r="N429" s="164">
        <f t="shared" si="19"/>
        <v>0</v>
      </c>
      <c r="O429" s="165">
        <f t="shared" si="20"/>
        <v>0</v>
      </c>
    </row>
    <row r="430" spans="1:15" ht="69.95" customHeight="1" thickBot="1" x14ac:dyDescent="0.3">
      <c r="A430" s="1"/>
      <c r="B430" s="170"/>
      <c r="C430" s="158" t="s">
        <v>852</v>
      </c>
      <c r="D430" s="159" t="s">
        <v>853</v>
      </c>
      <c r="E430" s="191" t="s">
        <v>2157</v>
      </c>
      <c r="F430" s="160">
        <v>8411801202814</v>
      </c>
      <c r="G430" s="160">
        <v>18411801202811</v>
      </c>
      <c r="H430" s="161">
        <v>4</v>
      </c>
      <c r="I430" s="162"/>
      <c r="J430" s="163">
        <v>10.941699999999999</v>
      </c>
      <c r="K430" s="180">
        <v>0.05</v>
      </c>
      <c r="L430" s="187">
        <f t="shared" si="18"/>
        <v>10.394614999999998</v>
      </c>
      <c r="M430" s="197"/>
      <c r="N430" s="164">
        <f t="shared" si="19"/>
        <v>0</v>
      </c>
      <c r="O430" s="165">
        <f t="shared" si="20"/>
        <v>0</v>
      </c>
    </row>
    <row r="431" spans="1:15" ht="69.95" customHeight="1" thickBot="1" x14ac:dyDescent="0.3">
      <c r="A431" s="1"/>
      <c r="B431" s="126"/>
      <c r="C431" s="20" t="s">
        <v>854</v>
      </c>
      <c r="D431" s="21" t="s">
        <v>855</v>
      </c>
      <c r="E431" s="190" t="s">
        <v>2190</v>
      </c>
      <c r="F431" s="17">
        <v>8411801209363</v>
      </c>
      <c r="G431" s="17">
        <v>18411801209360</v>
      </c>
      <c r="H431" s="81">
        <v>4</v>
      </c>
      <c r="I431" s="72"/>
      <c r="J431" s="146">
        <v>10.941699999999999</v>
      </c>
      <c r="K431" s="179">
        <v>0.05</v>
      </c>
      <c r="L431" s="186">
        <f t="shared" si="18"/>
        <v>10.394614999999998</v>
      </c>
      <c r="M431" s="79"/>
      <c r="N431" s="151">
        <f t="shared" si="19"/>
        <v>0</v>
      </c>
      <c r="O431" s="152">
        <f t="shared" si="20"/>
        <v>0</v>
      </c>
    </row>
    <row r="432" spans="1:15" ht="69.95" customHeight="1" thickBot="1" x14ac:dyDescent="0.3">
      <c r="A432" s="1"/>
      <c r="B432" s="126"/>
      <c r="C432" s="31" t="s">
        <v>856</v>
      </c>
      <c r="D432" s="32" t="s">
        <v>857</v>
      </c>
      <c r="E432" s="190" t="s">
        <v>2190</v>
      </c>
      <c r="F432" s="26">
        <v>8411801212738</v>
      </c>
      <c r="G432" s="26">
        <v>18411801212735</v>
      </c>
      <c r="H432" s="81">
        <v>4</v>
      </c>
      <c r="I432" s="72" t="s">
        <v>100</v>
      </c>
      <c r="J432" s="146">
        <v>11.286799999999998</v>
      </c>
      <c r="K432" s="179">
        <v>0.05</v>
      </c>
      <c r="L432" s="186">
        <f t="shared" si="18"/>
        <v>10.722459999999998</v>
      </c>
      <c r="M432" s="79"/>
      <c r="N432" s="151">
        <f t="shared" si="19"/>
        <v>0</v>
      </c>
      <c r="O432" s="152">
        <f t="shared" si="20"/>
        <v>0</v>
      </c>
    </row>
    <row r="433" spans="1:15" ht="69.95" customHeight="1" thickBot="1" x14ac:dyDescent="0.3">
      <c r="A433" s="1"/>
      <c r="B433" s="126"/>
      <c r="C433" s="20" t="s">
        <v>858</v>
      </c>
      <c r="D433" s="21" t="s">
        <v>859</v>
      </c>
      <c r="E433" s="190" t="s">
        <v>2190</v>
      </c>
      <c r="F433" s="17">
        <v>8411801216002</v>
      </c>
      <c r="G433" s="17">
        <v>18411801216009</v>
      </c>
      <c r="H433" s="81">
        <v>4</v>
      </c>
      <c r="I433" s="72"/>
      <c r="J433" s="146">
        <v>10.941699999999999</v>
      </c>
      <c r="K433" s="179">
        <v>0.05</v>
      </c>
      <c r="L433" s="186">
        <f t="shared" si="18"/>
        <v>10.394614999999998</v>
      </c>
      <c r="M433" s="79"/>
      <c r="N433" s="151">
        <f t="shared" si="19"/>
        <v>0</v>
      </c>
      <c r="O433" s="152">
        <f t="shared" si="20"/>
        <v>0</v>
      </c>
    </row>
    <row r="434" spans="1:15" ht="69.95" customHeight="1" thickBot="1" x14ac:dyDescent="0.3">
      <c r="A434" s="1"/>
      <c r="B434" s="126"/>
      <c r="C434" s="20" t="s">
        <v>860</v>
      </c>
      <c r="D434" s="21" t="s">
        <v>861</v>
      </c>
      <c r="E434" s="190" t="s">
        <v>2190</v>
      </c>
      <c r="F434" s="17">
        <v>8411801216019</v>
      </c>
      <c r="G434" s="17">
        <v>18411801216016</v>
      </c>
      <c r="H434" s="81">
        <v>4</v>
      </c>
      <c r="I434" s="72"/>
      <c r="J434" s="146">
        <v>10.941699999999999</v>
      </c>
      <c r="K434" s="179">
        <v>0.05</v>
      </c>
      <c r="L434" s="186">
        <f t="shared" si="18"/>
        <v>10.394614999999998</v>
      </c>
      <c r="M434" s="79"/>
      <c r="N434" s="151">
        <f t="shared" si="19"/>
        <v>0</v>
      </c>
      <c r="O434" s="152">
        <f t="shared" si="20"/>
        <v>0</v>
      </c>
    </row>
    <row r="435" spans="1:15" ht="69.95" customHeight="1" thickBot="1" x14ac:dyDescent="0.3">
      <c r="A435" s="1"/>
      <c r="B435" s="128"/>
      <c r="C435" s="25" t="s">
        <v>862</v>
      </c>
      <c r="D435" s="21" t="s">
        <v>863</v>
      </c>
      <c r="E435" s="190" t="s">
        <v>2190</v>
      </c>
      <c r="F435" s="17">
        <v>8411801226018</v>
      </c>
      <c r="G435" s="17">
        <v>18411801226015</v>
      </c>
      <c r="H435" s="81">
        <v>4</v>
      </c>
      <c r="I435" s="72"/>
      <c r="J435" s="146">
        <v>9.0131999999999994</v>
      </c>
      <c r="K435" s="179">
        <v>0.05</v>
      </c>
      <c r="L435" s="186">
        <f t="shared" si="18"/>
        <v>8.5625399999999985</v>
      </c>
      <c r="M435" s="79"/>
      <c r="N435" s="151">
        <f t="shared" si="19"/>
        <v>0</v>
      </c>
      <c r="O435" s="152">
        <f t="shared" si="20"/>
        <v>0</v>
      </c>
    </row>
    <row r="436" spans="1:15" ht="69.95" customHeight="1" thickBot="1" x14ac:dyDescent="0.3">
      <c r="A436" s="1"/>
      <c r="B436" s="128"/>
      <c r="C436" s="25" t="s">
        <v>864</v>
      </c>
      <c r="D436" s="21" t="s">
        <v>865</v>
      </c>
      <c r="E436" s="190" t="s">
        <v>2190</v>
      </c>
      <c r="F436" s="17">
        <v>8411801227497</v>
      </c>
      <c r="G436" s="17">
        <v>18411801227494</v>
      </c>
      <c r="H436" s="81">
        <v>4</v>
      </c>
      <c r="I436" s="72"/>
      <c r="J436" s="146">
        <v>9.0131999999999994</v>
      </c>
      <c r="K436" s="179">
        <v>0.05</v>
      </c>
      <c r="L436" s="186">
        <f t="shared" si="18"/>
        <v>8.5625399999999985</v>
      </c>
      <c r="M436" s="79"/>
      <c r="N436" s="151">
        <f t="shared" si="19"/>
        <v>0</v>
      </c>
      <c r="O436" s="152">
        <f t="shared" si="20"/>
        <v>0</v>
      </c>
    </row>
    <row r="437" spans="1:15" ht="69.95" customHeight="1" thickBot="1" x14ac:dyDescent="0.3">
      <c r="A437" s="1"/>
      <c r="B437" s="128"/>
      <c r="C437" s="25" t="s">
        <v>866</v>
      </c>
      <c r="D437" s="21" t="s">
        <v>867</v>
      </c>
      <c r="E437" s="190" t="s">
        <v>2190</v>
      </c>
      <c r="F437" s="17">
        <v>8411801227534</v>
      </c>
      <c r="G437" s="17">
        <v>18411801227531</v>
      </c>
      <c r="H437" s="81">
        <v>4</v>
      </c>
      <c r="I437" s="72"/>
      <c r="J437" s="146">
        <v>9.0131999999999994</v>
      </c>
      <c r="K437" s="179">
        <v>0.05</v>
      </c>
      <c r="L437" s="186">
        <f t="shared" si="18"/>
        <v>8.5625399999999985</v>
      </c>
      <c r="M437" s="79"/>
      <c r="N437" s="151">
        <f t="shared" si="19"/>
        <v>0</v>
      </c>
      <c r="O437" s="152">
        <f t="shared" si="20"/>
        <v>0</v>
      </c>
    </row>
    <row r="438" spans="1:15" ht="69.95" customHeight="1" thickBot="1" x14ac:dyDescent="0.3">
      <c r="A438" s="1"/>
      <c r="B438" s="128"/>
      <c r="C438" s="25" t="s">
        <v>868</v>
      </c>
      <c r="D438" s="21" t="s">
        <v>869</v>
      </c>
      <c r="E438" s="190" t="s">
        <v>2190</v>
      </c>
      <c r="F438" s="17">
        <v>8411801226025</v>
      </c>
      <c r="G438" s="17">
        <v>18411801226022</v>
      </c>
      <c r="H438" s="81">
        <v>4</v>
      </c>
      <c r="I438" s="72"/>
      <c r="J438" s="146">
        <v>8.5158500000000004</v>
      </c>
      <c r="K438" s="179">
        <v>0.05</v>
      </c>
      <c r="L438" s="186">
        <f t="shared" si="18"/>
        <v>8.0900575000000003</v>
      </c>
      <c r="M438" s="79"/>
      <c r="N438" s="151">
        <f t="shared" si="19"/>
        <v>0</v>
      </c>
      <c r="O438" s="152">
        <f t="shared" si="20"/>
        <v>0</v>
      </c>
    </row>
    <row r="439" spans="1:15" ht="69.95" customHeight="1" thickBot="1" x14ac:dyDescent="0.3">
      <c r="A439" s="1"/>
      <c r="B439" s="128"/>
      <c r="C439" s="25" t="s">
        <v>870</v>
      </c>
      <c r="D439" s="21" t="s">
        <v>871</v>
      </c>
      <c r="E439" s="190" t="s">
        <v>2190</v>
      </c>
      <c r="F439" s="17">
        <v>8411801227503</v>
      </c>
      <c r="G439" s="17">
        <v>18411801227500</v>
      </c>
      <c r="H439" s="81">
        <v>4</v>
      </c>
      <c r="I439" s="72"/>
      <c r="J439" s="146">
        <v>8.5158500000000004</v>
      </c>
      <c r="K439" s="179">
        <v>0.05</v>
      </c>
      <c r="L439" s="186">
        <f t="shared" si="18"/>
        <v>8.0900575000000003</v>
      </c>
      <c r="M439" s="79"/>
      <c r="N439" s="151">
        <f t="shared" si="19"/>
        <v>0</v>
      </c>
      <c r="O439" s="152">
        <f t="shared" si="20"/>
        <v>0</v>
      </c>
    </row>
    <row r="440" spans="1:15" ht="69.95" customHeight="1" thickBot="1" x14ac:dyDescent="0.3">
      <c r="A440" s="1"/>
      <c r="B440" s="128"/>
      <c r="C440" s="25" t="s">
        <v>872</v>
      </c>
      <c r="D440" s="21" t="s">
        <v>873</v>
      </c>
      <c r="E440" s="190" t="s">
        <v>2190</v>
      </c>
      <c r="F440" s="17">
        <v>8411801227541</v>
      </c>
      <c r="G440" s="17">
        <v>18411801227548</v>
      </c>
      <c r="H440" s="81">
        <v>4</v>
      </c>
      <c r="I440" s="72"/>
      <c r="J440" s="146">
        <v>8.5158500000000004</v>
      </c>
      <c r="K440" s="179">
        <v>0.05</v>
      </c>
      <c r="L440" s="186">
        <f t="shared" si="18"/>
        <v>8.0900575000000003</v>
      </c>
      <c r="M440" s="79"/>
      <c r="N440" s="151">
        <f t="shared" si="19"/>
        <v>0</v>
      </c>
      <c r="O440" s="152">
        <f t="shared" si="20"/>
        <v>0</v>
      </c>
    </row>
    <row r="441" spans="1:15" ht="69.95" customHeight="1" thickBot="1" x14ac:dyDescent="0.3">
      <c r="A441" s="1"/>
      <c r="B441" s="128"/>
      <c r="C441" s="25" t="s">
        <v>874</v>
      </c>
      <c r="D441" s="21" t="s">
        <v>875</v>
      </c>
      <c r="E441" s="190" t="s">
        <v>2190</v>
      </c>
      <c r="F441" s="17">
        <v>8411801226032</v>
      </c>
      <c r="G441" s="17">
        <v>18411801226039</v>
      </c>
      <c r="H441" s="81">
        <v>4</v>
      </c>
      <c r="I441" s="72"/>
      <c r="J441" s="146">
        <v>11.043200000000001</v>
      </c>
      <c r="K441" s="179">
        <v>0.05</v>
      </c>
      <c r="L441" s="186">
        <f t="shared" si="18"/>
        <v>10.49104</v>
      </c>
      <c r="M441" s="79"/>
      <c r="N441" s="151">
        <f t="shared" si="19"/>
        <v>0</v>
      </c>
      <c r="O441" s="152">
        <f t="shared" si="20"/>
        <v>0</v>
      </c>
    </row>
    <row r="442" spans="1:15" ht="69.95" customHeight="1" thickBot="1" x14ac:dyDescent="0.3">
      <c r="A442" s="1"/>
      <c r="B442" s="128"/>
      <c r="C442" s="25" t="s">
        <v>876</v>
      </c>
      <c r="D442" s="21" t="s">
        <v>877</v>
      </c>
      <c r="E442" s="190" t="s">
        <v>2190</v>
      </c>
      <c r="F442" s="17">
        <v>8411801227510</v>
      </c>
      <c r="G442" s="17">
        <v>18411801227517</v>
      </c>
      <c r="H442" s="81">
        <v>4</v>
      </c>
      <c r="I442" s="72"/>
      <c r="J442" s="146">
        <v>11.043200000000001</v>
      </c>
      <c r="K442" s="179">
        <v>0.05</v>
      </c>
      <c r="L442" s="186">
        <f t="shared" si="18"/>
        <v>10.49104</v>
      </c>
      <c r="M442" s="79"/>
      <c r="N442" s="151">
        <f t="shared" si="19"/>
        <v>0</v>
      </c>
      <c r="O442" s="152">
        <f t="shared" si="20"/>
        <v>0</v>
      </c>
    </row>
    <row r="443" spans="1:15" ht="69.95" customHeight="1" thickBot="1" x14ac:dyDescent="0.3">
      <c r="A443" s="1"/>
      <c r="B443" s="128"/>
      <c r="C443" s="25" t="s">
        <v>878</v>
      </c>
      <c r="D443" s="21" t="s">
        <v>879</v>
      </c>
      <c r="E443" s="190" t="s">
        <v>2190</v>
      </c>
      <c r="F443" s="17">
        <v>8411801227558</v>
      </c>
      <c r="G443" s="17">
        <v>18411801227555</v>
      </c>
      <c r="H443" s="81">
        <v>4</v>
      </c>
      <c r="I443" s="72"/>
      <c r="J443" s="146">
        <v>11.043200000000001</v>
      </c>
      <c r="K443" s="179">
        <v>0.05</v>
      </c>
      <c r="L443" s="186">
        <f t="shared" si="18"/>
        <v>10.49104</v>
      </c>
      <c r="M443" s="79"/>
      <c r="N443" s="151">
        <f t="shared" si="19"/>
        <v>0</v>
      </c>
      <c r="O443" s="152">
        <f t="shared" si="20"/>
        <v>0</v>
      </c>
    </row>
    <row r="444" spans="1:15" ht="69.95" customHeight="1" thickBot="1" x14ac:dyDescent="0.3">
      <c r="A444" s="1"/>
      <c r="B444" s="128"/>
      <c r="C444" s="25" t="s">
        <v>880</v>
      </c>
      <c r="D444" s="21" t="s">
        <v>881</v>
      </c>
      <c r="E444" s="190" t="s">
        <v>2190</v>
      </c>
      <c r="F444" s="17">
        <v>8411801227572</v>
      </c>
      <c r="G444" s="17">
        <v>18411801227579</v>
      </c>
      <c r="H444" s="81">
        <v>4</v>
      </c>
      <c r="I444" s="72"/>
      <c r="J444" s="146">
        <v>8.9320000000000004</v>
      </c>
      <c r="K444" s="179">
        <v>0.05</v>
      </c>
      <c r="L444" s="186">
        <f t="shared" si="18"/>
        <v>8.4854000000000003</v>
      </c>
      <c r="M444" s="79"/>
      <c r="N444" s="151">
        <f t="shared" si="19"/>
        <v>0</v>
      </c>
      <c r="O444" s="152">
        <f t="shared" si="20"/>
        <v>0</v>
      </c>
    </row>
    <row r="445" spans="1:15" ht="69.95" customHeight="1" thickBot="1" x14ac:dyDescent="0.3">
      <c r="A445" s="1"/>
      <c r="B445" s="128"/>
      <c r="C445" s="25" t="s">
        <v>882</v>
      </c>
      <c r="D445" s="21" t="s">
        <v>883</v>
      </c>
      <c r="E445" s="190" t="s">
        <v>2190</v>
      </c>
      <c r="F445" s="17">
        <v>8411801226063</v>
      </c>
      <c r="G445" s="17">
        <v>18411801226060</v>
      </c>
      <c r="H445" s="81">
        <v>4</v>
      </c>
      <c r="I445" s="72"/>
      <c r="J445" s="146">
        <v>8.4346499999999995</v>
      </c>
      <c r="K445" s="179">
        <v>0.05</v>
      </c>
      <c r="L445" s="186">
        <f t="shared" si="18"/>
        <v>8.0129174999999986</v>
      </c>
      <c r="M445" s="79"/>
      <c r="N445" s="151">
        <f t="shared" si="19"/>
        <v>0</v>
      </c>
      <c r="O445" s="152">
        <f t="shared" si="20"/>
        <v>0</v>
      </c>
    </row>
    <row r="446" spans="1:15" ht="69.95" customHeight="1" thickBot="1" x14ac:dyDescent="0.3">
      <c r="A446" s="1"/>
      <c r="B446" s="128"/>
      <c r="C446" s="25" t="s">
        <v>884</v>
      </c>
      <c r="D446" s="21" t="s">
        <v>885</v>
      </c>
      <c r="E446" s="190" t="s">
        <v>2190</v>
      </c>
      <c r="F446" s="17">
        <v>8411801227589</v>
      </c>
      <c r="G446" s="17">
        <v>18411801227586</v>
      </c>
      <c r="H446" s="81">
        <v>4</v>
      </c>
      <c r="I446" s="72"/>
      <c r="J446" s="146">
        <v>8.4346499999999995</v>
      </c>
      <c r="K446" s="179">
        <v>0.05</v>
      </c>
      <c r="L446" s="186">
        <f t="shared" si="18"/>
        <v>8.0129174999999986</v>
      </c>
      <c r="M446" s="79"/>
      <c r="N446" s="151">
        <f t="shared" si="19"/>
        <v>0</v>
      </c>
      <c r="O446" s="152">
        <f t="shared" si="20"/>
        <v>0</v>
      </c>
    </row>
    <row r="447" spans="1:15" ht="69.95" customHeight="1" thickBot="1" x14ac:dyDescent="0.3">
      <c r="A447" s="1"/>
      <c r="B447" s="128"/>
      <c r="C447" s="31" t="s">
        <v>886</v>
      </c>
      <c r="D447" s="32" t="s">
        <v>887</v>
      </c>
      <c r="E447" s="190" t="s">
        <v>2190</v>
      </c>
      <c r="F447" s="26">
        <v>8411801227596</v>
      </c>
      <c r="G447" s="26">
        <v>18411801227593</v>
      </c>
      <c r="H447" s="81">
        <v>4</v>
      </c>
      <c r="I447" s="72" t="s">
        <v>100</v>
      </c>
      <c r="J447" s="146">
        <v>10.941699999999999</v>
      </c>
      <c r="K447" s="179">
        <v>0.05</v>
      </c>
      <c r="L447" s="186">
        <f t="shared" si="18"/>
        <v>10.394614999999998</v>
      </c>
      <c r="M447" s="79"/>
      <c r="N447" s="151">
        <f t="shared" si="19"/>
        <v>0</v>
      </c>
      <c r="O447" s="152">
        <f t="shared" si="20"/>
        <v>0</v>
      </c>
    </row>
    <row r="448" spans="1:15" ht="69.95" customHeight="1" thickBot="1" x14ac:dyDescent="0.3">
      <c r="A448" s="1"/>
      <c r="B448" s="128"/>
      <c r="C448" s="31" t="s">
        <v>888</v>
      </c>
      <c r="D448" s="32" t="s">
        <v>889</v>
      </c>
      <c r="E448" s="190" t="s">
        <v>2190</v>
      </c>
      <c r="F448" s="26">
        <v>8411801227619</v>
      </c>
      <c r="G448" s="26">
        <v>18411801227616</v>
      </c>
      <c r="H448" s="81">
        <v>4</v>
      </c>
      <c r="I448" s="72" t="s">
        <v>100</v>
      </c>
      <c r="J448" s="146">
        <v>6.6279499999999993</v>
      </c>
      <c r="K448" s="179">
        <v>0.05</v>
      </c>
      <c r="L448" s="186">
        <f t="shared" si="18"/>
        <v>6.2965524999999989</v>
      </c>
      <c r="M448" s="79"/>
      <c r="N448" s="151">
        <f t="shared" si="19"/>
        <v>0</v>
      </c>
      <c r="O448" s="152">
        <f t="shared" si="20"/>
        <v>0</v>
      </c>
    </row>
    <row r="449" spans="1:15" ht="69.95" customHeight="1" thickBot="1" x14ac:dyDescent="0.3">
      <c r="A449" s="1"/>
      <c r="B449" s="126"/>
      <c r="C449" s="20" t="s">
        <v>890</v>
      </c>
      <c r="D449" s="21" t="s">
        <v>891</v>
      </c>
      <c r="E449" s="190" t="s">
        <v>2190</v>
      </c>
      <c r="F449" s="17">
        <v>8411801222515</v>
      </c>
      <c r="G449" s="17">
        <v>18411801222512</v>
      </c>
      <c r="H449" s="81">
        <v>4</v>
      </c>
      <c r="I449" s="72"/>
      <c r="J449" s="146">
        <v>9.9571500000000004</v>
      </c>
      <c r="K449" s="179">
        <v>0.05</v>
      </c>
      <c r="L449" s="186">
        <f t="shared" si="18"/>
        <v>9.4592925000000001</v>
      </c>
      <c r="M449" s="79"/>
      <c r="N449" s="151">
        <f t="shared" si="19"/>
        <v>0</v>
      </c>
      <c r="O449" s="152">
        <f t="shared" si="20"/>
        <v>0</v>
      </c>
    </row>
    <row r="450" spans="1:15" ht="69.95" customHeight="1" thickBot="1" x14ac:dyDescent="0.3">
      <c r="A450" s="1"/>
      <c r="B450" s="126"/>
      <c r="C450" s="20" t="s">
        <v>892</v>
      </c>
      <c r="D450" s="21" t="s">
        <v>893</v>
      </c>
      <c r="E450" s="190" t="s">
        <v>2190</v>
      </c>
      <c r="F450" s="17">
        <v>8411801222522</v>
      </c>
      <c r="G450" s="17">
        <v>18411801222529</v>
      </c>
      <c r="H450" s="81">
        <v>4</v>
      </c>
      <c r="I450" s="72"/>
      <c r="J450" s="146">
        <v>9.9571500000000004</v>
      </c>
      <c r="K450" s="179">
        <v>0.05</v>
      </c>
      <c r="L450" s="186">
        <f t="shared" si="18"/>
        <v>9.4592925000000001</v>
      </c>
      <c r="M450" s="79"/>
      <c r="N450" s="151">
        <f t="shared" si="19"/>
        <v>0</v>
      </c>
      <c r="O450" s="152">
        <f t="shared" si="20"/>
        <v>0</v>
      </c>
    </row>
    <row r="451" spans="1:15" ht="69.95" customHeight="1" thickBot="1" x14ac:dyDescent="0.3">
      <c r="A451" s="1"/>
      <c r="B451" s="126"/>
      <c r="C451" s="20" t="s">
        <v>894</v>
      </c>
      <c r="D451" s="21" t="s">
        <v>895</v>
      </c>
      <c r="E451" s="190" t="s">
        <v>2190</v>
      </c>
      <c r="F451" s="17">
        <v>8411801222539</v>
      </c>
      <c r="G451" s="17">
        <v>18411801222536</v>
      </c>
      <c r="H451" s="81">
        <v>4</v>
      </c>
      <c r="I451" s="72"/>
      <c r="J451" s="146">
        <v>9.9571500000000004</v>
      </c>
      <c r="K451" s="179">
        <v>0.05</v>
      </c>
      <c r="L451" s="186">
        <f t="shared" si="18"/>
        <v>9.4592925000000001</v>
      </c>
      <c r="M451" s="79"/>
      <c r="N451" s="151">
        <f t="shared" si="19"/>
        <v>0</v>
      </c>
      <c r="O451" s="152">
        <f t="shared" si="20"/>
        <v>0</v>
      </c>
    </row>
    <row r="452" spans="1:15" ht="69.95" customHeight="1" thickBot="1" x14ac:dyDescent="0.3">
      <c r="A452" s="1"/>
      <c r="B452" s="126"/>
      <c r="C452" s="20" t="s">
        <v>896</v>
      </c>
      <c r="D452" s="21" t="s">
        <v>897</v>
      </c>
      <c r="E452" s="190" t="s">
        <v>2190</v>
      </c>
      <c r="F452" s="17">
        <v>8411801234747</v>
      </c>
      <c r="G452" s="17">
        <v>18411801234744</v>
      </c>
      <c r="H452" s="81">
        <v>4</v>
      </c>
      <c r="I452" s="72"/>
      <c r="J452" s="146">
        <v>5.9174499999999997</v>
      </c>
      <c r="K452" s="179">
        <v>0.05</v>
      </c>
      <c r="L452" s="186">
        <f t="shared" si="18"/>
        <v>5.621577499999999</v>
      </c>
      <c r="M452" s="79"/>
      <c r="N452" s="151">
        <f t="shared" si="19"/>
        <v>0</v>
      </c>
      <c r="O452" s="152">
        <f t="shared" si="20"/>
        <v>0</v>
      </c>
    </row>
    <row r="453" spans="1:15" ht="69.95" customHeight="1" thickBot="1" x14ac:dyDescent="0.3">
      <c r="A453" s="1"/>
      <c r="B453" s="126"/>
      <c r="C453" s="20" t="s">
        <v>898</v>
      </c>
      <c r="D453" s="21" t="s">
        <v>899</v>
      </c>
      <c r="E453" s="190" t="s">
        <v>2190</v>
      </c>
      <c r="F453" s="17">
        <v>8411801234419</v>
      </c>
      <c r="G453" s="17">
        <v>18411801234416</v>
      </c>
      <c r="H453" s="81">
        <v>4</v>
      </c>
      <c r="I453" s="72"/>
      <c r="J453" s="146">
        <v>5.9174499999999997</v>
      </c>
      <c r="K453" s="179">
        <v>0.05</v>
      </c>
      <c r="L453" s="186">
        <f t="shared" si="18"/>
        <v>5.621577499999999</v>
      </c>
      <c r="M453" s="79"/>
      <c r="N453" s="151">
        <f t="shared" si="19"/>
        <v>0</v>
      </c>
      <c r="O453" s="152">
        <f t="shared" si="20"/>
        <v>0</v>
      </c>
    </row>
    <row r="454" spans="1:15" ht="69.95" customHeight="1" thickBot="1" x14ac:dyDescent="0.3">
      <c r="A454" s="1"/>
      <c r="B454" s="126"/>
      <c r="C454" s="20" t="s">
        <v>900</v>
      </c>
      <c r="D454" s="21" t="s">
        <v>901</v>
      </c>
      <c r="E454" s="190" t="s">
        <v>2190</v>
      </c>
      <c r="F454" s="17">
        <v>8411801234761</v>
      </c>
      <c r="G454" s="17">
        <v>18411801234768</v>
      </c>
      <c r="H454" s="81">
        <v>4</v>
      </c>
      <c r="I454" s="72"/>
      <c r="J454" s="146">
        <v>5.9174499999999997</v>
      </c>
      <c r="K454" s="179">
        <v>0.05</v>
      </c>
      <c r="L454" s="186">
        <f t="shared" si="18"/>
        <v>5.621577499999999</v>
      </c>
      <c r="M454" s="79"/>
      <c r="N454" s="151">
        <f t="shared" si="19"/>
        <v>0</v>
      </c>
      <c r="O454" s="152">
        <f t="shared" si="20"/>
        <v>0</v>
      </c>
    </row>
    <row r="455" spans="1:15" ht="69.95" customHeight="1" thickBot="1" x14ac:dyDescent="0.3">
      <c r="A455" s="1"/>
      <c r="B455" s="126"/>
      <c r="C455" s="20" t="s">
        <v>902</v>
      </c>
      <c r="D455" s="21" t="s">
        <v>903</v>
      </c>
      <c r="E455" s="190" t="s">
        <v>2190</v>
      </c>
      <c r="F455" s="17">
        <v>8411801234778</v>
      </c>
      <c r="G455" s="17">
        <v>18411801234775</v>
      </c>
      <c r="H455" s="81">
        <v>4</v>
      </c>
      <c r="I455" s="72"/>
      <c r="J455" s="146">
        <v>6.5061499999999999</v>
      </c>
      <c r="K455" s="179">
        <v>0.05</v>
      </c>
      <c r="L455" s="186">
        <f t="shared" si="18"/>
        <v>6.1808424999999998</v>
      </c>
      <c r="M455" s="79"/>
      <c r="N455" s="151">
        <f t="shared" si="19"/>
        <v>0</v>
      </c>
      <c r="O455" s="152">
        <f t="shared" si="20"/>
        <v>0</v>
      </c>
    </row>
    <row r="456" spans="1:15" ht="69.95" customHeight="1" thickBot="1" x14ac:dyDescent="0.3">
      <c r="A456" s="1"/>
      <c r="B456" s="126"/>
      <c r="C456" s="20" t="s">
        <v>904</v>
      </c>
      <c r="D456" s="21" t="s">
        <v>905</v>
      </c>
      <c r="E456" s="190" t="s">
        <v>2190</v>
      </c>
      <c r="F456" s="17">
        <v>8411801234426</v>
      </c>
      <c r="G456" s="17">
        <v>18411801234423</v>
      </c>
      <c r="H456" s="81">
        <v>4</v>
      </c>
      <c r="I456" s="72"/>
      <c r="J456" s="146">
        <v>6.5061499999999999</v>
      </c>
      <c r="K456" s="179">
        <v>0.05</v>
      </c>
      <c r="L456" s="186">
        <f t="shared" si="18"/>
        <v>6.1808424999999998</v>
      </c>
      <c r="M456" s="79"/>
      <c r="N456" s="151">
        <f t="shared" si="19"/>
        <v>0</v>
      </c>
      <c r="O456" s="152">
        <f t="shared" si="20"/>
        <v>0</v>
      </c>
    </row>
    <row r="457" spans="1:15" ht="69.95" customHeight="1" thickBot="1" x14ac:dyDescent="0.3">
      <c r="A457" s="1"/>
      <c r="B457" s="126"/>
      <c r="C457" s="20" t="s">
        <v>906</v>
      </c>
      <c r="D457" s="21" t="s">
        <v>907</v>
      </c>
      <c r="E457" s="190" t="s">
        <v>2190</v>
      </c>
      <c r="F457" s="17">
        <v>8411801234792</v>
      </c>
      <c r="G457" s="17">
        <v>18411801234799</v>
      </c>
      <c r="H457" s="81">
        <v>4</v>
      </c>
      <c r="I457" s="72"/>
      <c r="J457" s="146">
        <v>6.5061499999999999</v>
      </c>
      <c r="K457" s="179">
        <v>0.05</v>
      </c>
      <c r="L457" s="186">
        <f t="shared" si="18"/>
        <v>6.1808424999999998</v>
      </c>
      <c r="M457" s="79"/>
      <c r="N457" s="151">
        <f t="shared" si="19"/>
        <v>0</v>
      </c>
      <c r="O457" s="152">
        <f t="shared" si="20"/>
        <v>0</v>
      </c>
    </row>
    <row r="458" spans="1:15" ht="69.95" customHeight="1" thickBot="1" x14ac:dyDescent="0.3">
      <c r="A458" s="1"/>
      <c r="B458" s="126"/>
      <c r="C458" s="20" t="s">
        <v>908</v>
      </c>
      <c r="D458" s="21" t="s">
        <v>909</v>
      </c>
      <c r="E458" s="190" t="s">
        <v>2190</v>
      </c>
      <c r="F458" s="17">
        <v>8411801234808</v>
      </c>
      <c r="G458" s="17">
        <v>18411801234805</v>
      </c>
      <c r="H458" s="81">
        <v>4</v>
      </c>
      <c r="I458" s="72"/>
      <c r="J458" s="146">
        <v>7.0948499999999992</v>
      </c>
      <c r="K458" s="179">
        <v>0.05</v>
      </c>
      <c r="L458" s="186">
        <f t="shared" si="18"/>
        <v>6.7401074999999988</v>
      </c>
      <c r="M458" s="79"/>
      <c r="N458" s="151">
        <f t="shared" si="19"/>
        <v>0</v>
      </c>
      <c r="O458" s="152">
        <f t="shared" si="20"/>
        <v>0</v>
      </c>
    </row>
    <row r="459" spans="1:15" ht="69.95" customHeight="1" thickBot="1" x14ac:dyDescent="0.3">
      <c r="A459" s="1"/>
      <c r="B459" s="126"/>
      <c r="C459" s="20" t="s">
        <v>910</v>
      </c>
      <c r="D459" s="21" t="s">
        <v>911</v>
      </c>
      <c r="E459" s="190" t="s">
        <v>2190</v>
      </c>
      <c r="F459" s="17">
        <v>8411801234440</v>
      </c>
      <c r="G459" s="17">
        <v>18411801234447</v>
      </c>
      <c r="H459" s="81">
        <v>4</v>
      </c>
      <c r="I459" s="72"/>
      <c r="J459" s="146">
        <v>7.0948499999999992</v>
      </c>
      <c r="K459" s="179">
        <v>0.05</v>
      </c>
      <c r="L459" s="186">
        <f t="shared" si="18"/>
        <v>6.7401074999999988</v>
      </c>
      <c r="M459" s="79"/>
      <c r="N459" s="151">
        <f t="shared" si="19"/>
        <v>0</v>
      </c>
      <c r="O459" s="152">
        <f t="shared" si="20"/>
        <v>0</v>
      </c>
    </row>
    <row r="460" spans="1:15" ht="69.95" customHeight="1" thickBot="1" x14ac:dyDescent="0.3">
      <c r="A460" s="1"/>
      <c r="B460" s="126"/>
      <c r="C460" s="20" t="s">
        <v>912</v>
      </c>
      <c r="D460" s="21" t="s">
        <v>913</v>
      </c>
      <c r="E460" s="190" t="s">
        <v>2190</v>
      </c>
      <c r="F460" s="17">
        <v>8411801234815</v>
      </c>
      <c r="G460" s="17">
        <v>18411801234812</v>
      </c>
      <c r="H460" s="81">
        <v>4</v>
      </c>
      <c r="I460" s="72"/>
      <c r="J460" s="146">
        <v>7.0948499999999992</v>
      </c>
      <c r="K460" s="179">
        <v>0.05</v>
      </c>
      <c r="L460" s="186">
        <f t="shared" si="18"/>
        <v>6.7401074999999988</v>
      </c>
      <c r="M460" s="79"/>
      <c r="N460" s="151">
        <f t="shared" si="19"/>
        <v>0</v>
      </c>
      <c r="O460" s="152">
        <f t="shared" si="20"/>
        <v>0</v>
      </c>
    </row>
    <row r="461" spans="1:15" ht="69.95" customHeight="1" thickBot="1" x14ac:dyDescent="0.3">
      <c r="A461" s="1"/>
      <c r="B461" s="126"/>
      <c r="C461" s="20" t="s">
        <v>914</v>
      </c>
      <c r="D461" s="21" t="s">
        <v>915</v>
      </c>
      <c r="E461" s="190" t="s">
        <v>2190</v>
      </c>
      <c r="F461" s="17">
        <v>8411801205914</v>
      </c>
      <c r="G461" s="17">
        <v>18411801205911</v>
      </c>
      <c r="H461" s="81">
        <v>4</v>
      </c>
      <c r="I461" s="72"/>
      <c r="J461" s="146">
        <v>10.099249999999998</v>
      </c>
      <c r="K461" s="179">
        <v>0.05</v>
      </c>
      <c r="L461" s="186">
        <f t="shared" si="18"/>
        <v>9.5942874999999983</v>
      </c>
      <c r="M461" s="79"/>
      <c r="N461" s="151">
        <f t="shared" si="19"/>
        <v>0</v>
      </c>
      <c r="O461" s="152">
        <f t="shared" si="20"/>
        <v>0</v>
      </c>
    </row>
    <row r="462" spans="1:15" ht="69.95" customHeight="1" thickBot="1" x14ac:dyDescent="0.3">
      <c r="A462" s="1"/>
      <c r="B462" s="126"/>
      <c r="C462" s="20" t="s">
        <v>916</v>
      </c>
      <c r="D462" s="21" t="s">
        <v>917</v>
      </c>
      <c r="E462" s="190" t="s">
        <v>2190</v>
      </c>
      <c r="F462" s="17">
        <v>8411801206744</v>
      </c>
      <c r="G462" s="17">
        <v>18411801206741</v>
      </c>
      <c r="H462" s="81">
        <v>4</v>
      </c>
      <c r="I462" s="72"/>
      <c r="J462" s="146">
        <v>10.099249999999998</v>
      </c>
      <c r="K462" s="179">
        <v>0.05</v>
      </c>
      <c r="L462" s="186">
        <f t="shared" ref="L462:L525" si="21">J462*(1-K462)</f>
        <v>9.5942874999999983</v>
      </c>
      <c r="M462" s="79"/>
      <c r="N462" s="151">
        <f t="shared" ref="N462:N525" si="22">M462*H462</f>
        <v>0</v>
      </c>
      <c r="O462" s="152">
        <f t="shared" ref="O462:O525" si="23">N462*L462</f>
        <v>0</v>
      </c>
    </row>
    <row r="463" spans="1:15" ht="69.95" customHeight="1" thickBot="1" x14ac:dyDescent="0.3">
      <c r="A463" s="1"/>
      <c r="B463" s="126"/>
      <c r="C463" s="20" t="s">
        <v>918</v>
      </c>
      <c r="D463" s="21" t="s">
        <v>919</v>
      </c>
      <c r="E463" s="190" t="s">
        <v>2190</v>
      </c>
      <c r="F463" s="17">
        <v>8411801212844</v>
      </c>
      <c r="G463" s="17">
        <v>18411801212841</v>
      </c>
      <c r="H463" s="81">
        <v>4</v>
      </c>
      <c r="I463" s="72"/>
      <c r="J463" s="146">
        <v>10.099249999999998</v>
      </c>
      <c r="K463" s="179">
        <v>0.05</v>
      </c>
      <c r="L463" s="186">
        <f t="shared" si="21"/>
        <v>9.5942874999999983</v>
      </c>
      <c r="M463" s="79"/>
      <c r="N463" s="151">
        <f t="shared" si="22"/>
        <v>0</v>
      </c>
      <c r="O463" s="152">
        <f t="shared" si="23"/>
        <v>0</v>
      </c>
    </row>
    <row r="464" spans="1:15" ht="69.95" customHeight="1" thickBot="1" x14ac:dyDescent="0.3">
      <c r="A464" s="1"/>
      <c r="B464" s="126"/>
      <c r="C464" s="31" t="s">
        <v>920</v>
      </c>
      <c r="D464" s="32" t="s">
        <v>921</v>
      </c>
      <c r="E464" s="190" t="s">
        <v>2190</v>
      </c>
      <c r="F464" s="96">
        <v>8411801216989</v>
      </c>
      <c r="G464" s="96">
        <v>48411801216987</v>
      </c>
      <c r="H464" s="89">
        <v>12</v>
      </c>
      <c r="I464" s="72" t="s">
        <v>100</v>
      </c>
      <c r="J464" s="146">
        <v>8.9928999999999988</v>
      </c>
      <c r="K464" s="179">
        <v>0.05</v>
      </c>
      <c r="L464" s="186">
        <f t="shared" si="21"/>
        <v>8.5432549999999985</v>
      </c>
      <c r="M464" s="79"/>
      <c r="N464" s="151">
        <f t="shared" si="22"/>
        <v>0</v>
      </c>
      <c r="O464" s="152">
        <f t="shared" si="23"/>
        <v>0</v>
      </c>
    </row>
    <row r="465" spans="1:15" ht="69.95" customHeight="1" thickBot="1" x14ac:dyDescent="0.3">
      <c r="A465" s="1"/>
      <c r="B465" s="126"/>
      <c r="C465" s="25" t="s">
        <v>922</v>
      </c>
      <c r="D465" s="37" t="s">
        <v>923</v>
      </c>
      <c r="E465" s="190" t="s">
        <v>2190</v>
      </c>
      <c r="F465" s="17">
        <v>8411801205914</v>
      </c>
      <c r="G465" s="17">
        <v>48411801207558</v>
      </c>
      <c r="H465" s="97">
        <v>12</v>
      </c>
      <c r="I465" s="72"/>
      <c r="J465" s="146">
        <v>10.099249999999998</v>
      </c>
      <c r="K465" s="179">
        <v>0.05</v>
      </c>
      <c r="L465" s="186">
        <f t="shared" si="21"/>
        <v>9.5942874999999983</v>
      </c>
      <c r="M465" s="79"/>
      <c r="N465" s="151">
        <f t="shared" si="22"/>
        <v>0</v>
      </c>
      <c r="O465" s="152">
        <f t="shared" si="23"/>
        <v>0</v>
      </c>
    </row>
    <row r="466" spans="1:15" ht="69.95" customHeight="1" thickBot="1" x14ac:dyDescent="0.3">
      <c r="A466" s="1"/>
      <c r="B466" s="126"/>
      <c r="C466" s="25" t="s">
        <v>924</v>
      </c>
      <c r="D466" s="37" t="s">
        <v>925</v>
      </c>
      <c r="E466" s="190" t="s">
        <v>2190</v>
      </c>
      <c r="F466" s="17">
        <v>8411801206744</v>
      </c>
      <c r="G466" s="17">
        <v>48411801207565</v>
      </c>
      <c r="H466" s="97">
        <v>12</v>
      </c>
      <c r="I466" s="72"/>
      <c r="J466" s="146">
        <v>10.099249999999998</v>
      </c>
      <c r="K466" s="179">
        <v>0.05</v>
      </c>
      <c r="L466" s="186">
        <f t="shared" si="21"/>
        <v>9.5942874999999983</v>
      </c>
      <c r="M466" s="79"/>
      <c r="N466" s="151">
        <f t="shared" si="22"/>
        <v>0</v>
      </c>
      <c r="O466" s="152">
        <f t="shared" si="23"/>
        <v>0</v>
      </c>
    </row>
    <row r="467" spans="1:15" ht="69.95" customHeight="1" thickBot="1" x14ac:dyDescent="0.3">
      <c r="A467" s="1"/>
      <c r="B467" s="110"/>
      <c r="C467" s="20" t="s">
        <v>926</v>
      </c>
      <c r="D467" s="21" t="s">
        <v>927</v>
      </c>
      <c r="E467" s="190" t="s">
        <v>2190</v>
      </c>
      <c r="F467" s="17">
        <v>8411801212318</v>
      </c>
      <c r="G467" s="17">
        <v>18411801212315</v>
      </c>
      <c r="H467" s="81">
        <v>4</v>
      </c>
      <c r="I467" s="72"/>
      <c r="J467" s="146">
        <v>13.083349999999999</v>
      </c>
      <c r="K467" s="179">
        <v>0.05</v>
      </c>
      <c r="L467" s="186">
        <f t="shared" si="21"/>
        <v>12.4291825</v>
      </c>
      <c r="M467" s="79"/>
      <c r="N467" s="151">
        <f t="shared" si="22"/>
        <v>0</v>
      </c>
      <c r="O467" s="152">
        <f t="shared" si="23"/>
        <v>0</v>
      </c>
    </row>
    <row r="468" spans="1:15" ht="69.95" customHeight="1" thickBot="1" x14ac:dyDescent="0.3">
      <c r="A468" s="1"/>
      <c r="B468" s="110"/>
      <c r="C468" s="20" t="s">
        <v>928</v>
      </c>
      <c r="D468" s="21" t="s">
        <v>929</v>
      </c>
      <c r="E468" s="190" t="s">
        <v>2190</v>
      </c>
      <c r="F468" s="17">
        <v>8411801212325</v>
      </c>
      <c r="G468" s="17">
        <v>18411801212322</v>
      </c>
      <c r="H468" s="81">
        <v>4</v>
      </c>
      <c r="I468" s="72"/>
      <c r="J468" s="146">
        <v>13.083349999999999</v>
      </c>
      <c r="K468" s="179">
        <v>0.05</v>
      </c>
      <c r="L468" s="186">
        <f t="shared" si="21"/>
        <v>12.4291825</v>
      </c>
      <c r="M468" s="79"/>
      <c r="N468" s="151">
        <f t="shared" si="22"/>
        <v>0</v>
      </c>
      <c r="O468" s="152">
        <f t="shared" si="23"/>
        <v>0</v>
      </c>
    </row>
    <row r="469" spans="1:15" ht="69.95" customHeight="1" thickBot="1" x14ac:dyDescent="0.3">
      <c r="A469" s="1"/>
      <c r="B469" s="110"/>
      <c r="C469" s="20" t="s">
        <v>930</v>
      </c>
      <c r="D469" s="21" t="s">
        <v>931</v>
      </c>
      <c r="E469" s="190" t="s">
        <v>2190</v>
      </c>
      <c r="F469" s="17">
        <v>8411801216996</v>
      </c>
      <c r="G469" s="17">
        <v>18411801216993</v>
      </c>
      <c r="H469" s="81">
        <v>4</v>
      </c>
      <c r="I469" s="72"/>
      <c r="J469" s="146">
        <v>13.083349999999999</v>
      </c>
      <c r="K469" s="179">
        <v>0.05</v>
      </c>
      <c r="L469" s="186">
        <f t="shared" si="21"/>
        <v>12.4291825</v>
      </c>
      <c r="M469" s="79"/>
      <c r="N469" s="151">
        <f t="shared" si="22"/>
        <v>0</v>
      </c>
      <c r="O469" s="152">
        <f t="shared" si="23"/>
        <v>0</v>
      </c>
    </row>
    <row r="470" spans="1:15" ht="69.95" customHeight="1" thickBot="1" x14ac:dyDescent="0.3">
      <c r="A470" s="1"/>
      <c r="B470" s="122"/>
      <c r="C470" s="20" t="s">
        <v>932</v>
      </c>
      <c r="D470" s="21" t="s">
        <v>933</v>
      </c>
      <c r="E470" s="190" t="s">
        <v>2190</v>
      </c>
      <c r="F470" s="17">
        <v>8411801500019</v>
      </c>
      <c r="G470" s="17">
        <v>18411801500016</v>
      </c>
      <c r="H470" s="81">
        <v>3</v>
      </c>
      <c r="I470" s="72"/>
      <c r="J470" s="146">
        <v>18.696300000000001</v>
      </c>
      <c r="K470" s="179">
        <v>0.05</v>
      </c>
      <c r="L470" s="186">
        <f t="shared" si="21"/>
        <v>17.761485</v>
      </c>
      <c r="M470" s="79"/>
      <c r="N470" s="151">
        <f t="shared" si="22"/>
        <v>0</v>
      </c>
      <c r="O470" s="152">
        <f t="shared" si="23"/>
        <v>0</v>
      </c>
    </row>
    <row r="471" spans="1:15" ht="69.95" customHeight="1" thickBot="1" x14ac:dyDescent="0.3">
      <c r="A471" s="1"/>
      <c r="B471" s="122"/>
      <c r="C471" s="20" t="s">
        <v>934</v>
      </c>
      <c r="D471" s="21" t="s">
        <v>935</v>
      </c>
      <c r="E471" s="190" t="s">
        <v>2190</v>
      </c>
      <c r="F471" s="17">
        <v>8411801500118</v>
      </c>
      <c r="G471" s="17">
        <v>18411801500115</v>
      </c>
      <c r="H471" s="81">
        <v>3</v>
      </c>
      <c r="I471" s="72"/>
      <c r="J471" s="146">
        <v>20.980049999999999</v>
      </c>
      <c r="K471" s="179">
        <v>0.05</v>
      </c>
      <c r="L471" s="186">
        <f t="shared" si="21"/>
        <v>19.931047499999998</v>
      </c>
      <c r="M471" s="79"/>
      <c r="N471" s="151">
        <f t="shared" si="22"/>
        <v>0</v>
      </c>
      <c r="O471" s="152">
        <f t="shared" si="23"/>
        <v>0</v>
      </c>
    </row>
    <row r="472" spans="1:15" ht="75" customHeight="1" thickBot="1" x14ac:dyDescent="0.3">
      <c r="A472" s="1"/>
      <c r="B472" s="122"/>
      <c r="C472" s="20" t="s">
        <v>936</v>
      </c>
      <c r="D472" s="21" t="s">
        <v>937</v>
      </c>
      <c r="E472" s="190" t="s">
        <v>2190</v>
      </c>
      <c r="F472" s="17">
        <v>8411801500217</v>
      </c>
      <c r="G472" s="17">
        <v>18411801500214</v>
      </c>
      <c r="H472" s="81">
        <v>3</v>
      </c>
      <c r="I472" s="72"/>
      <c r="J472" s="146">
        <v>25.709949999999996</v>
      </c>
      <c r="K472" s="179">
        <v>0.05</v>
      </c>
      <c r="L472" s="186">
        <f t="shared" si="21"/>
        <v>24.424452499999994</v>
      </c>
      <c r="M472" s="79"/>
      <c r="N472" s="151">
        <f t="shared" si="22"/>
        <v>0</v>
      </c>
      <c r="O472" s="152">
        <f t="shared" si="23"/>
        <v>0</v>
      </c>
    </row>
    <row r="473" spans="1:15" ht="42" customHeight="1" thickBot="1" x14ac:dyDescent="0.3">
      <c r="A473" s="1"/>
      <c r="B473" s="110"/>
      <c r="C473" s="31" t="s">
        <v>938</v>
      </c>
      <c r="D473" s="32" t="s">
        <v>939</v>
      </c>
      <c r="E473" s="190" t="s">
        <v>2190</v>
      </c>
      <c r="F473" s="26">
        <v>8411801500316</v>
      </c>
      <c r="G473" s="26">
        <v>18411801500313</v>
      </c>
      <c r="H473" s="81">
        <v>3</v>
      </c>
      <c r="I473" s="72" t="s">
        <v>83</v>
      </c>
      <c r="J473" s="146">
        <v>27.080199999999998</v>
      </c>
      <c r="K473" s="179">
        <v>0.05</v>
      </c>
      <c r="L473" s="186">
        <f t="shared" si="21"/>
        <v>25.726189999999995</v>
      </c>
      <c r="M473" s="79"/>
      <c r="N473" s="151">
        <f t="shared" si="22"/>
        <v>0</v>
      </c>
      <c r="O473" s="152">
        <f t="shared" si="23"/>
        <v>0</v>
      </c>
    </row>
    <row r="474" spans="1:15" ht="69.95" customHeight="1" thickBot="1" x14ac:dyDescent="0.3">
      <c r="A474" s="1"/>
      <c r="B474" s="122"/>
      <c r="C474" s="20" t="s">
        <v>940</v>
      </c>
      <c r="D474" s="21" t="s">
        <v>941</v>
      </c>
      <c r="E474" s="190" t="s">
        <v>2190</v>
      </c>
      <c r="F474" s="17">
        <v>8411801501009</v>
      </c>
      <c r="G474" s="17">
        <v>18411801501006</v>
      </c>
      <c r="H474" s="81">
        <v>3</v>
      </c>
      <c r="I474" s="72"/>
      <c r="J474" s="146">
        <v>21.436799999999998</v>
      </c>
      <c r="K474" s="179">
        <v>0.05</v>
      </c>
      <c r="L474" s="186">
        <f t="shared" si="21"/>
        <v>20.364959999999996</v>
      </c>
      <c r="M474" s="79"/>
      <c r="N474" s="151">
        <f t="shared" si="22"/>
        <v>0</v>
      </c>
      <c r="O474" s="152">
        <f t="shared" si="23"/>
        <v>0</v>
      </c>
    </row>
    <row r="475" spans="1:15" ht="69.95" customHeight="1" thickBot="1" x14ac:dyDescent="0.3">
      <c r="A475" s="1"/>
      <c r="B475" s="122"/>
      <c r="C475" s="20" t="s">
        <v>942</v>
      </c>
      <c r="D475" s="21" t="s">
        <v>943</v>
      </c>
      <c r="E475" s="190" t="s">
        <v>2190</v>
      </c>
      <c r="F475" s="17">
        <v>8411801501108</v>
      </c>
      <c r="G475" s="17">
        <v>18411801501105</v>
      </c>
      <c r="H475" s="81">
        <v>3</v>
      </c>
      <c r="I475" s="72"/>
      <c r="J475" s="146">
        <v>24.299099999999999</v>
      </c>
      <c r="K475" s="179">
        <v>0.05</v>
      </c>
      <c r="L475" s="186">
        <f t="shared" si="21"/>
        <v>23.084144999999999</v>
      </c>
      <c r="M475" s="79"/>
      <c r="N475" s="151">
        <f t="shared" si="22"/>
        <v>0</v>
      </c>
      <c r="O475" s="152">
        <f t="shared" si="23"/>
        <v>0</v>
      </c>
    </row>
    <row r="476" spans="1:15" ht="69.95" customHeight="1" thickBot="1" x14ac:dyDescent="0.3">
      <c r="A476" s="1"/>
      <c r="B476" s="122"/>
      <c r="C476" s="20" t="s">
        <v>944</v>
      </c>
      <c r="D476" s="21" t="s">
        <v>945</v>
      </c>
      <c r="E476" s="190" t="s">
        <v>2190</v>
      </c>
      <c r="F476" s="17">
        <v>8411801501207</v>
      </c>
      <c r="G476" s="17">
        <v>18411801501204</v>
      </c>
      <c r="H476" s="81">
        <v>3</v>
      </c>
      <c r="I476" s="72"/>
      <c r="J476" s="146">
        <v>30.11505</v>
      </c>
      <c r="K476" s="179">
        <v>0.05</v>
      </c>
      <c r="L476" s="186">
        <f t="shared" si="21"/>
        <v>28.6092975</v>
      </c>
      <c r="M476" s="79"/>
      <c r="N476" s="151">
        <f t="shared" si="22"/>
        <v>0</v>
      </c>
      <c r="O476" s="152">
        <f t="shared" si="23"/>
        <v>0</v>
      </c>
    </row>
    <row r="477" spans="1:15" ht="42" customHeight="1" thickBot="1" x14ac:dyDescent="0.3">
      <c r="A477" s="1"/>
      <c r="B477" s="122"/>
      <c r="C477" s="20" t="s">
        <v>946</v>
      </c>
      <c r="D477" s="21" t="s">
        <v>947</v>
      </c>
      <c r="E477" s="190" t="s">
        <v>2190</v>
      </c>
      <c r="F477" s="17">
        <v>8411801501306</v>
      </c>
      <c r="G477" s="17">
        <v>18411801501303</v>
      </c>
      <c r="H477" s="81">
        <v>3</v>
      </c>
      <c r="I477" s="72"/>
      <c r="J477" s="146">
        <v>31.779649999999997</v>
      </c>
      <c r="K477" s="179">
        <v>0.05</v>
      </c>
      <c r="L477" s="186">
        <f t="shared" si="21"/>
        <v>30.190667499999996</v>
      </c>
      <c r="M477" s="79"/>
      <c r="N477" s="151">
        <f t="shared" si="22"/>
        <v>0</v>
      </c>
      <c r="O477" s="152">
        <f t="shared" si="23"/>
        <v>0</v>
      </c>
    </row>
    <row r="478" spans="1:15" ht="42" customHeight="1" thickBot="1" x14ac:dyDescent="0.3">
      <c r="A478" s="1"/>
      <c r="B478" s="122"/>
      <c r="C478" s="20" t="s">
        <v>948</v>
      </c>
      <c r="D478" s="21" t="s">
        <v>949</v>
      </c>
      <c r="E478" s="190" t="s">
        <v>2190</v>
      </c>
      <c r="F478" s="17">
        <v>8411801361092</v>
      </c>
      <c r="G478" s="17">
        <v>18411801361099</v>
      </c>
      <c r="H478" s="81">
        <v>18</v>
      </c>
      <c r="I478" s="72"/>
      <c r="J478" s="146">
        <v>1.0149999999999999</v>
      </c>
      <c r="K478" s="179">
        <v>0.05</v>
      </c>
      <c r="L478" s="186">
        <f t="shared" si="21"/>
        <v>0.96424999999999983</v>
      </c>
      <c r="M478" s="79"/>
      <c r="N478" s="151">
        <f t="shared" si="22"/>
        <v>0</v>
      </c>
      <c r="O478" s="152">
        <f t="shared" si="23"/>
        <v>0</v>
      </c>
    </row>
    <row r="479" spans="1:15" ht="69.95" customHeight="1" thickBot="1" x14ac:dyDescent="0.3">
      <c r="A479" s="1"/>
      <c r="B479" s="122"/>
      <c r="C479" s="20" t="s">
        <v>950</v>
      </c>
      <c r="D479" s="21" t="s">
        <v>951</v>
      </c>
      <c r="E479" s="190" t="s">
        <v>2190</v>
      </c>
      <c r="F479" s="17">
        <v>8411801223895</v>
      </c>
      <c r="G479" s="17">
        <v>18411801223892</v>
      </c>
      <c r="H479" s="81">
        <v>4</v>
      </c>
      <c r="I479" s="72"/>
      <c r="J479" s="146">
        <v>7.3485999999999994</v>
      </c>
      <c r="K479" s="179">
        <v>0.05</v>
      </c>
      <c r="L479" s="186">
        <f t="shared" si="21"/>
        <v>6.9811699999999988</v>
      </c>
      <c r="M479" s="79"/>
      <c r="N479" s="151">
        <f t="shared" si="22"/>
        <v>0</v>
      </c>
      <c r="O479" s="152">
        <f t="shared" si="23"/>
        <v>0</v>
      </c>
    </row>
    <row r="480" spans="1:15" ht="69.95" customHeight="1" thickBot="1" x14ac:dyDescent="0.3">
      <c r="A480" s="1"/>
      <c r="B480" s="122"/>
      <c r="C480" s="20" t="s">
        <v>952</v>
      </c>
      <c r="D480" s="21" t="s">
        <v>953</v>
      </c>
      <c r="E480" s="190" t="s">
        <v>2190</v>
      </c>
      <c r="F480" s="17">
        <v>8411801223901</v>
      </c>
      <c r="G480" s="17">
        <v>18411801223908</v>
      </c>
      <c r="H480" s="81">
        <v>4</v>
      </c>
      <c r="I480" s="72"/>
      <c r="J480" s="146">
        <v>7.3485999999999994</v>
      </c>
      <c r="K480" s="179">
        <v>0.05</v>
      </c>
      <c r="L480" s="186">
        <f t="shared" si="21"/>
        <v>6.9811699999999988</v>
      </c>
      <c r="M480" s="79"/>
      <c r="N480" s="151">
        <f t="shared" si="22"/>
        <v>0</v>
      </c>
      <c r="O480" s="152">
        <f t="shared" si="23"/>
        <v>0</v>
      </c>
    </row>
    <row r="481" spans="1:15" ht="69.95" customHeight="1" thickBot="1" x14ac:dyDescent="0.3">
      <c r="A481" s="1"/>
      <c r="B481" s="122"/>
      <c r="C481" s="20" t="s">
        <v>954</v>
      </c>
      <c r="D481" s="21" t="s">
        <v>955</v>
      </c>
      <c r="E481" s="190" t="s">
        <v>2190</v>
      </c>
      <c r="F481" s="17">
        <v>8411801223918</v>
      </c>
      <c r="G481" s="17">
        <v>18411801223915</v>
      </c>
      <c r="H481" s="81">
        <v>4</v>
      </c>
      <c r="I481" s="72"/>
      <c r="J481" s="146">
        <v>9.3176999999999985</v>
      </c>
      <c r="K481" s="179">
        <v>0.05</v>
      </c>
      <c r="L481" s="186">
        <f t="shared" si="21"/>
        <v>8.8518149999999984</v>
      </c>
      <c r="M481" s="79"/>
      <c r="N481" s="151">
        <f t="shared" si="22"/>
        <v>0</v>
      </c>
      <c r="O481" s="152">
        <f t="shared" si="23"/>
        <v>0</v>
      </c>
    </row>
    <row r="482" spans="1:15" ht="69.95" customHeight="1" thickBot="1" x14ac:dyDescent="0.3">
      <c r="A482" s="1"/>
      <c r="B482" s="122"/>
      <c r="C482" s="20" t="s">
        <v>956</v>
      </c>
      <c r="D482" s="21" t="s">
        <v>957</v>
      </c>
      <c r="E482" s="190" t="s">
        <v>2190</v>
      </c>
      <c r="F482" s="17">
        <v>8411801223925</v>
      </c>
      <c r="G482" s="17">
        <v>18411801223922</v>
      </c>
      <c r="H482" s="81">
        <v>4</v>
      </c>
      <c r="I482" s="72"/>
      <c r="J482" s="146">
        <v>9.3176999999999985</v>
      </c>
      <c r="K482" s="179">
        <v>0.05</v>
      </c>
      <c r="L482" s="186">
        <f t="shared" si="21"/>
        <v>8.8518149999999984</v>
      </c>
      <c r="M482" s="79"/>
      <c r="N482" s="151">
        <f t="shared" si="22"/>
        <v>0</v>
      </c>
      <c r="O482" s="152">
        <f t="shared" si="23"/>
        <v>0</v>
      </c>
    </row>
    <row r="483" spans="1:15" ht="69.95" customHeight="1" thickBot="1" x14ac:dyDescent="0.3">
      <c r="A483" s="1"/>
      <c r="B483" s="122"/>
      <c r="C483" s="20" t="s">
        <v>958</v>
      </c>
      <c r="D483" s="21" t="s">
        <v>959</v>
      </c>
      <c r="E483" s="190" t="s">
        <v>2190</v>
      </c>
      <c r="F483" s="17">
        <v>8411801216637</v>
      </c>
      <c r="G483" s="17">
        <v>18411801216634</v>
      </c>
      <c r="H483" s="81">
        <v>4</v>
      </c>
      <c r="I483" s="72"/>
      <c r="J483" s="146">
        <v>9.2669499999999996</v>
      </c>
      <c r="K483" s="179">
        <v>0.05</v>
      </c>
      <c r="L483" s="186">
        <f t="shared" si="21"/>
        <v>8.8036024999999984</v>
      </c>
      <c r="M483" s="79"/>
      <c r="N483" s="151">
        <f t="shared" si="22"/>
        <v>0</v>
      </c>
      <c r="O483" s="152">
        <f t="shared" si="23"/>
        <v>0</v>
      </c>
    </row>
    <row r="484" spans="1:15" ht="69.95" customHeight="1" thickBot="1" x14ac:dyDescent="0.3">
      <c r="A484" s="1"/>
      <c r="B484" s="122"/>
      <c r="C484" s="20" t="s">
        <v>960</v>
      </c>
      <c r="D484" s="21" t="s">
        <v>961</v>
      </c>
      <c r="E484" s="190" t="s">
        <v>2190</v>
      </c>
      <c r="F484" s="17">
        <v>8411801216644</v>
      </c>
      <c r="G484" s="17">
        <v>18411801216641</v>
      </c>
      <c r="H484" s="81">
        <v>4</v>
      </c>
      <c r="I484" s="72"/>
      <c r="J484" s="146">
        <v>9.2669499999999996</v>
      </c>
      <c r="K484" s="179">
        <v>0.05</v>
      </c>
      <c r="L484" s="186">
        <f t="shared" si="21"/>
        <v>8.8036024999999984</v>
      </c>
      <c r="M484" s="79"/>
      <c r="N484" s="151">
        <f t="shared" si="22"/>
        <v>0</v>
      </c>
      <c r="O484" s="152">
        <f t="shared" si="23"/>
        <v>0</v>
      </c>
    </row>
    <row r="485" spans="1:15" ht="69.95" customHeight="1" thickBot="1" x14ac:dyDescent="0.3">
      <c r="A485" s="1"/>
      <c r="B485" s="122"/>
      <c r="C485" s="20" t="s">
        <v>962</v>
      </c>
      <c r="D485" s="21" t="s">
        <v>963</v>
      </c>
      <c r="E485" s="190" t="s">
        <v>2190</v>
      </c>
      <c r="F485" s="17">
        <v>8411801437605</v>
      </c>
      <c r="G485" s="17">
        <v>18411801437602</v>
      </c>
      <c r="H485" s="81">
        <v>2</v>
      </c>
      <c r="I485" s="72"/>
      <c r="J485" s="146">
        <v>13.276199999999999</v>
      </c>
      <c r="K485" s="179">
        <v>0.05</v>
      </c>
      <c r="L485" s="186">
        <f t="shared" si="21"/>
        <v>12.61239</v>
      </c>
      <c r="M485" s="79"/>
      <c r="N485" s="151">
        <f t="shared" si="22"/>
        <v>0</v>
      </c>
      <c r="O485" s="152">
        <f t="shared" si="23"/>
        <v>0</v>
      </c>
    </row>
    <row r="486" spans="1:15" ht="69.95" customHeight="1" thickBot="1" x14ac:dyDescent="0.3">
      <c r="A486" s="1"/>
      <c r="B486" s="122"/>
      <c r="C486" s="20" t="s">
        <v>964</v>
      </c>
      <c r="D486" s="21" t="s">
        <v>965</v>
      </c>
      <c r="E486" s="190" t="s">
        <v>2190</v>
      </c>
      <c r="F486" s="17">
        <v>8411801216620</v>
      </c>
      <c r="G486" s="17">
        <v>18411801216627</v>
      </c>
      <c r="H486" s="81">
        <v>2</v>
      </c>
      <c r="I486" s="72"/>
      <c r="J486" s="146">
        <v>13.276199999999999</v>
      </c>
      <c r="K486" s="179">
        <v>0.05</v>
      </c>
      <c r="L486" s="186">
        <f t="shared" si="21"/>
        <v>12.61239</v>
      </c>
      <c r="M486" s="79"/>
      <c r="N486" s="151">
        <f t="shared" si="22"/>
        <v>0</v>
      </c>
      <c r="O486" s="152">
        <f t="shared" si="23"/>
        <v>0</v>
      </c>
    </row>
    <row r="487" spans="1:15" ht="69.95" customHeight="1" thickBot="1" x14ac:dyDescent="0.3">
      <c r="A487" s="1"/>
      <c r="B487" s="129"/>
      <c r="C487" s="20" t="s">
        <v>966</v>
      </c>
      <c r="D487" s="21" t="s">
        <v>967</v>
      </c>
      <c r="E487" s="190" t="s">
        <v>2190</v>
      </c>
      <c r="F487" s="17">
        <v>8411801437407</v>
      </c>
      <c r="G487" s="17">
        <v>18411801437404</v>
      </c>
      <c r="H487" s="81">
        <v>4</v>
      </c>
      <c r="I487" s="72"/>
      <c r="J487" s="146">
        <v>13.793849999999999</v>
      </c>
      <c r="K487" s="179">
        <v>0.05</v>
      </c>
      <c r="L487" s="186">
        <f t="shared" si="21"/>
        <v>13.104157499999998</v>
      </c>
      <c r="M487" s="79"/>
      <c r="N487" s="151">
        <f t="shared" si="22"/>
        <v>0</v>
      </c>
      <c r="O487" s="152">
        <f t="shared" si="23"/>
        <v>0</v>
      </c>
    </row>
    <row r="488" spans="1:15" ht="69.95" customHeight="1" thickBot="1" x14ac:dyDescent="0.3">
      <c r="A488" s="1"/>
      <c r="B488" s="122"/>
      <c r="C488" s="20" t="s">
        <v>968</v>
      </c>
      <c r="D488" s="21" t="s">
        <v>969</v>
      </c>
      <c r="E488" s="190" t="s">
        <v>2190</v>
      </c>
      <c r="F488" s="17">
        <v>8411801204511</v>
      </c>
      <c r="G488" s="17">
        <v>18411801204518</v>
      </c>
      <c r="H488" s="81">
        <v>4</v>
      </c>
      <c r="I488" s="72"/>
      <c r="J488" s="146">
        <v>5.9072999999999993</v>
      </c>
      <c r="K488" s="179">
        <v>0.05</v>
      </c>
      <c r="L488" s="186">
        <f t="shared" si="21"/>
        <v>5.611934999999999</v>
      </c>
      <c r="M488" s="79"/>
      <c r="N488" s="151">
        <f t="shared" si="22"/>
        <v>0</v>
      </c>
      <c r="O488" s="152">
        <f t="shared" si="23"/>
        <v>0</v>
      </c>
    </row>
    <row r="489" spans="1:15" ht="69.95" customHeight="1" thickBot="1" x14ac:dyDescent="0.3">
      <c r="A489" s="1"/>
      <c r="B489" s="122"/>
      <c r="C489" s="79" t="s">
        <v>970</v>
      </c>
      <c r="D489" s="93" t="s">
        <v>971</v>
      </c>
      <c r="E489" s="190" t="s">
        <v>2190</v>
      </c>
      <c r="F489" s="17">
        <v>8411801204535</v>
      </c>
      <c r="G489" s="17">
        <v>18411801204532</v>
      </c>
      <c r="H489" s="81">
        <v>4</v>
      </c>
      <c r="I489" s="72"/>
      <c r="J489" s="146">
        <v>10.627049999999999</v>
      </c>
      <c r="K489" s="179">
        <v>0.05</v>
      </c>
      <c r="L489" s="186">
        <f t="shared" si="21"/>
        <v>10.095697499999998</v>
      </c>
      <c r="M489" s="79"/>
      <c r="N489" s="151">
        <f t="shared" si="22"/>
        <v>0</v>
      </c>
      <c r="O489" s="152">
        <f t="shared" si="23"/>
        <v>0</v>
      </c>
    </row>
    <row r="490" spans="1:15" ht="69.95" customHeight="1" thickBot="1" x14ac:dyDescent="0.3">
      <c r="A490" s="1"/>
      <c r="B490" s="122"/>
      <c r="C490" s="20" t="s">
        <v>972</v>
      </c>
      <c r="D490" s="21" t="s">
        <v>973</v>
      </c>
      <c r="E490" s="190" t="s">
        <v>2190</v>
      </c>
      <c r="F490" s="17">
        <v>8411801204542</v>
      </c>
      <c r="G490" s="17">
        <v>18411801204549</v>
      </c>
      <c r="H490" s="81">
        <v>4</v>
      </c>
      <c r="I490" s="72"/>
      <c r="J490" s="146">
        <v>7.7748999999999997</v>
      </c>
      <c r="K490" s="179">
        <v>0.05</v>
      </c>
      <c r="L490" s="186">
        <f t="shared" si="21"/>
        <v>7.3861549999999996</v>
      </c>
      <c r="M490" s="79"/>
      <c r="N490" s="151">
        <f t="shared" si="22"/>
        <v>0</v>
      </c>
      <c r="O490" s="152">
        <f t="shared" si="23"/>
        <v>0</v>
      </c>
    </row>
    <row r="491" spans="1:15" ht="69.95" customHeight="1" thickBot="1" x14ac:dyDescent="0.3">
      <c r="A491" s="1"/>
      <c r="B491" s="122"/>
      <c r="C491" s="20" t="s">
        <v>974</v>
      </c>
      <c r="D491" s="21" t="s">
        <v>975</v>
      </c>
      <c r="E491" s="190" t="s">
        <v>2190</v>
      </c>
      <c r="F491" s="17">
        <v>8411801204559</v>
      </c>
      <c r="G491" s="17">
        <v>18411801204556</v>
      </c>
      <c r="H491" s="81">
        <v>4</v>
      </c>
      <c r="I491" s="72"/>
      <c r="J491" s="146">
        <v>11.763849999999998</v>
      </c>
      <c r="K491" s="179">
        <v>0.05</v>
      </c>
      <c r="L491" s="186">
        <f t="shared" si="21"/>
        <v>11.175657499999998</v>
      </c>
      <c r="M491" s="79"/>
      <c r="N491" s="151">
        <f t="shared" si="22"/>
        <v>0</v>
      </c>
      <c r="O491" s="152">
        <f t="shared" si="23"/>
        <v>0</v>
      </c>
    </row>
    <row r="492" spans="1:15" ht="69.95" customHeight="1" thickBot="1" x14ac:dyDescent="0.3">
      <c r="A492" s="1"/>
      <c r="B492" s="122"/>
      <c r="C492" s="20" t="s">
        <v>976</v>
      </c>
      <c r="D492" s="21" t="s">
        <v>977</v>
      </c>
      <c r="E492" s="190" t="s">
        <v>2190</v>
      </c>
      <c r="F492" s="17">
        <v>8411801204566</v>
      </c>
      <c r="G492" s="17">
        <v>18411801204563</v>
      </c>
      <c r="H492" s="81">
        <v>4</v>
      </c>
      <c r="I492" s="72"/>
      <c r="J492" s="146">
        <v>14.017149999999999</v>
      </c>
      <c r="K492" s="179">
        <v>0.05</v>
      </c>
      <c r="L492" s="186">
        <f t="shared" si="21"/>
        <v>13.316292499999998</v>
      </c>
      <c r="M492" s="79"/>
      <c r="N492" s="151">
        <f t="shared" si="22"/>
        <v>0</v>
      </c>
      <c r="O492" s="152">
        <f t="shared" si="23"/>
        <v>0</v>
      </c>
    </row>
    <row r="493" spans="1:15" ht="69.95" customHeight="1" thickBot="1" x14ac:dyDescent="0.3">
      <c r="A493" s="1"/>
      <c r="B493" s="122"/>
      <c r="C493" s="20" t="s">
        <v>978</v>
      </c>
      <c r="D493" s="21" t="s">
        <v>979</v>
      </c>
      <c r="E493" s="190" t="s">
        <v>2190</v>
      </c>
      <c r="F493" s="17">
        <v>8411801234679</v>
      </c>
      <c r="G493" s="17">
        <v>18411801234676</v>
      </c>
      <c r="H493" s="81">
        <v>2</v>
      </c>
      <c r="I493" s="72"/>
      <c r="J493" s="146">
        <v>23.081099999999996</v>
      </c>
      <c r="K493" s="179">
        <v>0.05</v>
      </c>
      <c r="L493" s="186">
        <f t="shared" si="21"/>
        <v>21.927044999999996</v>
      </c>
      <c r="M493" s="79"/>
      <c r="N493" s="151">
        <f t="shared" si="22"/>
        <v>0</v>
      </c>
      <c r="O493" s="152">
        <f t="shared" si="23"/>
        <v>0</v>
      </c>
    </row>
    <row r="494" spans="1:15" ht="69.95" customHeight="1" thickBot="1" x14ac:dyDescent="0.3">
      <c r="A494" s="1"/>
      <c r="B494" s="122"/>
      <c r="C494" s="20" t="s">
        <v>980</v>
      </c>
      <c r="D494" s="21" t="s">
        <v>981</v>
      </c>
      <c r="E494" s="190" t="s">
        <v>2190</v>
      </c>
      <c r="F494" s="17">
        <v>8411801234693</v>
      </c>
      <c r="G494" s="17">
        <v>18411801234690</v>
      </c>
      <c r="H494" s="81">
        <v>2</v>
      </c>
      <c r="I494" s="72"/>
      <c r="J494" s="146">
        <v>23.081099999999996</v>
      </c>
      <c r="K494" s="179">
        <v>0.05</v>
      </c>
      <c r="L494" s="186">
        <f t="shared" si="21"/>
        <v>21.927044999999996</v>
      </c>
      <c r="M494" s="79"/>
      <c r="N494" s="151">
        <f t="shared" si="22"/>
        <v>0</v>
      </c>
      <c r="O494" s="152">
        <f t="shared" si="23"/>
        <v>0</v>
      </c>
    </row>
    <row r="495" spans="1:15" ht="51.6" customHeight="1" thickBot="1" x14ac:dyDescent="0.3">
      <c r="A495" s="1"/>
      <c r="B495" s="122"/>
      <c r="C495" s="20" t="s">
        <v>982</v>
      </c>
      <c r="D495" s="21" t="s">
        <v>983</v>
      </c>
      <c r="E495" s="190" t="s">
        <v>2190</v>
      </c>
      <c r="F495" s="17">
        <v>8411801225424</v>
      </c>
      <c r="G495" s="17">
        <v>18411801225421</v>
      </c>
      <c r="H495" s="81">
        <v>6</v>
      </c>
      <c r="I495" s="72"/>
      <c r="J495" s="146">
        <v>4.2629999999999999</v>
      </c>
      <c r="K495" s="179">
        <v>0.05</v>
      </c>
      <c r="L495" s="186">
        <f t="shared" si="21"/>
        <v>4.0498499999999993</v>
      </c>
      <c r="M495" s="79"/>
      <c r="N495" s="151">
        <f t="shared" si="22"/>
        <v>0</v>
      </c>
      <c r="O495" s="152">
        <f t="shared" si="23"/>
        <v>0</v>
      </c>
    </row>
    <row r="496" spans="1:15" ht="69.95" customHeight="1" thickBot="1" x14ac:dyDescent="0.3">
      <c r="A496" s="1"/>
      <c r="B496" s="122"/>
      <c r="C496" s="20" t="s">
        <v>984</v>
      </c>
      <c r="D496" s="21" t="s">
        <v>985</v>
      </c>
      <c r="E496" s="190" t="s">
        <v>2190</v>
      </c>
      <c r="F496" s="17">
        <v>8411801217887</v>
      </c>
      <c r="G496" s="17">
        <v>18411801217884</v>
      </c>
      <c r="H496" s="81">
        <v>4</v>
      </c>
      <c r="I496" s="72"/>
      <c r="J496" s="146">
        <v>2.85215</v>
      </c>
      <c r="K496" s="179">
        <v>0.05</v>
      </c>
      <c r="L496" s="186">
        <f t="shared" si="21"/>
        <v>2.7095425</v>
      </c>
      <c r="M496" s="79"/>
      <c r="N496" s="151">
        <f t="shared" si="22"/>
        <v>0</v>
      </c>
      <c r="O496" s="152">
        <f t="shared" si="23"/>
        <v>0</v>
      </c>
    </row>
    <row r="497" spans="1:15" ht="69.95" customHeight="1" thickBot="1" x14ac:dyDescent="0.3">
      <c r="A497" s="1"/>
      <c r="B497" s="122"/>
      <c r="C497" s="20" t="s">
        <v>986</v>
      </c>
      <c r="D497" s="21" t="s">
        <v>987</v>
      </c>
      <c r="E497" s="190" t="s">
        <v>2190</v>
      </c>
      <c r="F497" s="17">
        <v>8411801219942</v>
      </c>
      <c r="G497" s="17">
        <v>18411801219949</v>
      </c>
      <c r="H497" s="81">
        <v>4</v>
      </c>
      <c r="I497" s="72"/>
      <c r="J497" s="146">
        <v>2.85215</v>
      </c>
      <c r="K497" s="179">
        <v>0.05</v>
      </c>
      <c r="L497" s="186">
        <f t="shared" si="21"/>
        <v>2.7095425</v>
      </c>
      <c r="M497" s="79"/>
      <c r="N497" s="151">
        <f t="shared" si="22"/>
        <v>0</v>
      </c>
      <c r="O497" s="152">
        <f t="shared" si="23"/>
        <v>0</v>
      </c>
    </row>
    <row r="498" spans="1:15" ht="69.95" customHeight="1" thickBot="1" x14ac:dyDescent="0.3">
      <c r="A498" s="1"/>
      <c r="B498" s="122"/>
      <c r="C498" s="20" t="s">
        <v>988</v>
      </c>
      <c r="D498" s="21" t="s">
        <v>989</v>
      </c>
      <c r="E498" s="190" t="s">
        <v>2190</v>
      </c>
      <c r="F498" s="17">
        <v>8411801219973</v>
      </c>
      <c r="G498" s="17">
        <v>18411801219970</v>
      </c>
      <c r="H498" s="81">
        <v>4</v>
      </c>
      <c r="I498" s="72"/>
      <c r="J498" s="146">
        <v>2.85215</v>
      </c>
      <c r="K498" s="179">
        <v>0.05</v>
      </c>
      <c r="L498" s="186">
        <f t="shared" si="21"/>
        <v>2.7095425</v>
      </c>
      <c r="M498" s="79"/>
      <c r="N498" s="151">
        <f t="shared" si="22"/>
        <v>0</v>
      </c>
      <c r="O498" s="152">
        <f t="shared" si="23"/>
        <v>0</v>
      </c>
    </row>
    <row r="499" spans="1:15" ht="69.95" customHeight="1" thickBot="1" x14ac:dyDescent="0.3">
      <c r="A499" s="1"/>
      <c r="B499" s="122"/>
      <c r="C499" s="20" t="s">
        <v>990</v>
      </c>
      <c r="D499" s="21" t="s">
        <v>991</v>
      </c>
      <c r="E499" s="190" t="s">
        <v>2190</v>
      </c>
      <c r="F499" s="17">
        <v>8411801217894</v>
      </c>
      <c r="G499" s="17">
        <v>18411801217891</v>
      </c>
      <c r="H499" s="81">
        <v>4</v>
      </c>
      <c r="I499" s="72"/>
      <c r="J499" s="146">
        <v>3.42055</v>
      </c>
      <c r="K499" s="179">
        <v>0.05</v>
      </c>
      <c r="L499" s="186">
        <f t="shared" si="21"/>
        <v>3.2495224999999999</v>
      </c>
      <c r="M499" s="79"/>
      <c r="N499" s="151">
        <f t="shared" si="22"/>
        <v>0</v>
      </c>
      <c r="O499" s="152">
        <f t="shared" si="23"/>
        <v>0</v>
      </c>
    </row>
    <row r="500" spans="1:15" ht="69.95" customHeight="1" thickBot="1" x14ac:dyDescent="0.3">
      <c r="A500" s="1"/>
      <c r="B500" s="122"/>
      <c r="C500" s="20" t="s">
        <v>992</v>
      </c>
      <c r="D500" s="21" t="s">
        <v>993</v>
      </c>
      <c r="E500" s="190" t="s">
        <v>2190</v>
      </c>
      <c r="F500" s="17">
        <v>8411801220009</v>
      </c>
      <c r="G500" s="17">
        <v>18411801220006</v>
      </c>
      <c r="H500" s="81">
        <v>4</v>
      </c>
      <c r="I500" s="72"/>
      <c r="J500" s="146">
        <v>3.42055</v>
      </c>
      <c r="K500" s="179">
        <v>0.05</v>
      </c>
      <c r="L500" s="186">
        <f t="shared" si="21"/>
        <v>3.2495224999999999</v>
      </c>
      <c r="M500" s="79"/>
      <c r="N500" s="151">
        <f t="shared" si="22"/>
        <v>0</v>
      </c>
      <c r="O500" s="152">
        <f t="shared" si="23"/>
        <v>0</v>
      </c>
    </row>
    <row r="501" spans="1:15" ht="69.95" customHeight="1" thickBot="1" x14ac:dyDescent="0.3">
      <c r="A501" s="1"/>
      <c r="B501" s="122"/>
      <c r="C501" s="20" t="s">
        <v>994</v>
      </c>
      <c r="D501" s="21" t="s">
        <v>995</v>
      </c>
      <c r="E501" s="190" t="s">
        <v>2190</v>
      </c>
      <c r="F501" s="17">
        <v>8411801220023</v>
      </c>
      <c r="G501" s="17">
        <v>18411801220020</v>
      </c>
      <c r="H501" s="81">
        <v>4</v>
      </c>
      <c r="I501" s="72"/>
      <c r="J501" s="146">
        <v>3.42055</v>
      </c>
      <c r="K501" s="179">
        <v>0.05</v>
      </c>
      <c r="L501" s="186">
        <f t="shared" si="21"/>
        <v>3.2495224999999999</v>
      </c>
      <c r="M501" s="79"/>
      <c r="N501" s="151">
        <f t="shared" si="22"/>
        <v>0</v>
      </c>
      <c r="O501" s="152">
        <f t="shared" si="23"/>
        <v>0</v>
      </c>
    </row>
    <row r="502" spans="1:15" ht="69.95" customHeight="1" thickBot="1" x14ac:dyDescent="0.3">
      <c r="A502" s="1"/>
      <c r="B502" s="122"/>
      <c r="C502" s="20" t="s">
        <v>996</v>
      </c>
      <c r="D502" s="21" t="s">
        <v>997</v>
      </c>
      <c r="E502" s="190" t="s">
        <v>2190</v>
      </c>
      <c r="F502" s="17">
        <v>8411801217900</v>
      </c>
      <c r="G502" s="17">
        <v>18411801217907</v>
      </c>
      <c r="H502" s="81">
        <v>4</v>
      </c>
      <c r="I502" s="72"/>
      <c r="J502" s="146">
        <v>3.7047499999999998</v>
      </c>
      <c r="K502" s="179">
        <v>0.05</v>
      </c>
      <c r="L502" s="186">
        <f t="shared" si="21"/>
        <v>3.5195124999999998</v>
      </c>
      <c r="M502" s="79"/>
      <c r="N502" s="151">
        <f t="shared" si="22"/>
        <v>0</v>
      </c>
      <c r="O502" s="152">
        <f t="shared" si="23"/>
        <v>0</v>
      </c>
    </row>
    <row r="503" spans="1:15" ht="69.95" customHeight="1" thickBot="1" x14ac:dyDescent="0.3">
      <c r="A503" s="1"/>
      <c r="B503" s="122"/>
      <c r="C503" s="20" t="s">
        <v>998</v>
      </c>
      <c r="D503" s="21" t="s">
        <v>999</v>
      </c>
      <c r="E503" s="190" t="s">
        <v>2190</v>
      </c>
      <c r="F503" s="17">
        <v>8411801220030</v>
      </c>
      <c r="G503" s="17">
        <v>18411801220037</v>
      </c>
      <c r="H503" s="81">
        <v>4</v>
      </c>
      <c r="I503" s="72"/>
      <c r="J503" s="146">
        <v>3.7047499999999998</v>
      </c>
      <c r="K503" s="179">
        <v>0.05</v>
      </c>
      <c r="L503" s="186">
        <f t="shared" si="21"/>
        <v>3.5195124999999998</v>
      </c>
      <c r="M503" s="79"/>
      <c r="N503" s="151">
        <f t="shared" si="22"/>
        <v>0</v>
      </c>
      <c r="O503" s="152">
        <f t="shared" si="23"/>
        <v>0</v>
      </c>
    </row>
    <row r="504" spans="1:15" ht="69.95" customHeight="1" thickBot="1" x14ac:dyDescent="0.3">
      <c r="A504" s="1"/>
      <c r="B504" s="122"/>
      <c r="C504" s="20" t="s">
        <v>1000</v>
      </c>
      <c r="D504" s="21" t="s">
        <v>1001</v>
      </c>
      <c r="E504" s="190" t="s">
        <v>2190</v>
      </c>
      <c r="F504" s="17">
        <v>8411801220047</v>
      </c>
      <c r="G504" s="17">
        <v>18411801220044</v>
      </c>
      <c r="H504" s="81">
        <v>4</v>
      </c>
      <c r="I504" s="72"/>
      <c r="J504" s="146">
        <v>3.7047499999999998</v>
      </c>
      <c r="K504" s="179">
        <v>0.05</v>
      </c>
      <c r="L504" s="186">
        <f t="shared" si="21"/>
        <v>3.5195124999999998</v>
      </c>
      <c r="M504" s="79"/>
      <c r="N504" s="151">
        <f t="shared" si="22"/>
        <v>0</v>
      </c>
      <c r="O504" s="152">
        <f t="shared" si="23"/>
        <v>0</v>
      </c>
    </row>
    <row r="505" spans="1:15" ht="50.1" customHeight="1" thickBot="1" x14ac:dyDescent="0.3">
      <c r="A505" s="1"/>
      <c r="B505" s="122"/>
      <c r="C505" s="20" t="s">
        <v>1002</v>
      </c>
      <c r="D505" s="21" t="s">
        <v>1003</v>
      </c>
      <c r="E505" s="190" t="s">
        <v>2190</v>
      </c>
      <c r="F505" s="17">
        <v>8411801237953</v>
      </c>
      <c r="G505" s="17">
        <v>18411801237950</v>
      </c>
      <c r="H505" s="81">
        <v>4</v>
      </c>
      <c r="I505" s="72"/>
      <c r="J505" s="146">
        <v>1.6848999999999998</v>
      </c>
      <c r="K505" s="179">
        <v>0.05</v>
      </c>
      <c r="L505" s="186">
        <f t="shared" si="21"/>
        <v>1.6006549999999997</v>
      </c>
      <c r="M505" s="79"/>
      <c r="N505" s="151">
        <f t="shared" si="22"/>
        <v>0</v>
      </c>
      <c r="O505" s="152">
        <f t="shared" si="23"/>
        <v>0</v>
      </c>
    </row>
    <row r="506" spans="1:15" ht="50.1" customHeight="1" thickBot="1" x14ac:dyDescent="0.3">
      <c r="A506" s="1"/>
      <c r="B506" s="122"/>
      <c r="C506" s="20" t="s">
        <v>1004</v>
      </c>
      <c r="D506" s="21" t="s">
        <v>1005</v>
      </c>
      <c r="E506" s="190" t="s">
        <v>2190</v>
      </c>
      <c r="F506" s="17">
        <v>8411801237960</v>
      </c>
      <c r="G506" s="17">
        <v>18411801237967</v>
      </c>
      <c r="H506" s="81">
        <v>4</v>
      </c>
      <c r="I506" s="72"/>
      <c r="J506" s="146">
        <v>1.6848999999999998</v>
      </c>
      <c r="K506" s="179">
        <v>0.05</v>
      </c>
      <c r="L506" s="186">
        <f t="shared" si="21"/>
        <v>1.6006549999999997</v>
      </c>
      <c r="M506" s="79"/>
      <c r="N506" s="151">
        <f t="shared" si="22"/>
        <v>0</v>
      </c>
      <c r="O506" s="152">
        <f t="shared" si="23"/>
        <v>0</v>
      </c>
    </row>
    <row r="507" spans="1:15" ht="50.1" customHeight="1" thickBot="1" x14ac:dyDescent="0.3">
      <c r="A507" s="1"/>
      <c r="B507" s="122"/>
      <c r="C507" s="20" t="s">
        <v>1006</v>
      </c>
      <c r="D507" s="21" t="s">
        <v>1007</v>
      </c>
      <c r="E507" s="190" t="s">
        <v>2190</v>
      </c>
      <c r="F507" s="17">
        <v>8411801237977</v>
      </c>
      <c r="G507" s="17">
        <v>18411801237974</v>
      </c>
      <c r="H507" s="81">
        <v>4</v>
      </c>
      <c r="I507" s="72"/>
      <c r="J507" s="146">
        <v>1.6848999999999998</v>
      </c>
      <c r="K507" s="179">
        <v>0.05</v>
      </c>
      <c r="L507" s="186">
        <f t="shared" si="21"/>
        <v>1.6006549999999997</v>
      </c>
      <c r="M507" s="79"/>
      <c r="N507" s="151">
        <f t="shared" si="22"/>
        <v>0</v>
      </c>
      <c r="O507" s="152">
        <f t="shared" si="23"/>
        <v>0</v>
      </c>
    </row>
    <row r="508" spans="1:15" ht="45" customHeight="1" thickBot="1" x14ac:dyDescent="0.3">
      <c r="A508" s="1"/>
      <c r="B508" s="122"/>
      <c r="C508" s="20" t="s">
        <v>1008</v>
      </c>
      <c r="D508" s="21" t="s">
        <v>1009</v>
      </c>
      <c r="E508" s="190" t="s">
        <v>2190</v>
      </c>
      <c r="F508" s="17">
        <v>8411801605004</v>
      </c>
      <c r="G508" s="17">
        <v>18411801605001</v>
      </c>
      <c r="H508" s="81">
        <v>4</v>
      </c>
      <c r="I508" s="72"/>
      <c r="J508" s="146">
        <v>6.4554</v>
      </c>
      <c r="K508" s="179">
        <v>0.05</v>
      </c>
      <c r="L508" s="186">
        <f t="shared" si="21"/>
        <v>6.1326299999999998</v>
      </c>
      <c r="M508" s="79"/>
      <c r="N508" s="151">
        <f t="shared" si="22"/>
        <v>0</v>
      </c>
      <c r="O508" s="152">
        <f t="shared" si="23"/>
        <v>0</v>
      </c>
    </row>
    <row r="509" spans="1:15" ht="45" customHeight="1" thickBot="1" x14ac:dyDescent="0.3">
      <c r="A509" s="1"/>
      <c r="B509" s="122"/>
      <c r="C509" s="20" t="s">
        <v>1010</v>
      </c>
      <c r="D509" s="21" t="s">
        <v>1011</v>
      </c>
      <c r="E509" s="190" t="s">
        <v>2190</v>
      </c>
      <c r="F509" s="17">
        <v>8411801605103</v>
      </c>
      <c r="G509" s="17">
        <v>18411801605100</v>
      </c>
      <c r="H509" s="81">
        <v>4</v>
      </c>
      <c r="I509" s="72"/>
      <c r="J509" s="146">
        <v>7.754599999999999</v>
      </c>
      <c r="K509" s="179">
        <v>0.05</v>
      </c>
      <c r="L509" s="186">
        <f t="shared" si="21"/>
        <v>7.3668699999999987</v>
      </c>
      <c r="M509" s="79"/>
      <c r="N509" s="151">
        <f t="shared" si="22"/>
        <v>0</v>
      </c>
      <c r="O509" s="152">
        <f t="shared" si="23"/>
        <v>0</v>
      </c>
    </row>
    <row r="510" spans="1:15" ht="38.25" customHeight="1" thickBot="1" x14ac:dyDescent="0.3">
      <c r="A510" s="1"/>
      <c r="B510" s="122"/>
      <c r="C510" s="31" t="s">
        <v>1012</v>
      </c>
      <c r="D510" s="32" t="s">
        <v>1013</v>
      </c>
      <c r="E510" s="190" t="s">
        <v>2190</v>
      </c>
      <c r="F510" s="26">
        <v>8411801605301</v>
      </c>
      <c r="G510" s="26">
        <v>18411801605308</v>
      </c>
      <c r="H510" s="81">
        <v>4</v>
      </c>
      <c r="I510" s="72" t="s">
        <v>83</v>
      </c>
      <c r="J510" s="146">
        <v>12.920949999999999</v>
      </c>
      <c r="K510" s="179">
        <v>0.05</v>
      </c>
      <c r="L510" s="186">
        <f t="shared" si="21"/>
        <v>12.2749025</v>
      </c>
      <c r="M510" s="79"/>
      <c r="N510" s="151">
        <f t="shared" si="22"/>
        <v>0</v>
      </c>
      <c r="O510" s="152">
        <f t="shared" si="23"/>
        <v>0</v>
      </c>
    </row>
    <row r="511" spans="1:15" ht="45" customHeight="1" thickBot="1" x14ac:dyDescent="0.3">
      <c r="A511" s="1"/>
      <c r="B511" s="122"/>
      <c r="C511" s="20" t="s">
        <v>1014</v>
      </c>
      <c r="D511" s="21" t="s">
        <v>1015</v>
      </c>
      <c r="E511" s="190" t="s">
        <v>2190</v>
      </c>
      <c r="F511" s="17">
        <v>8411801605400</v>
      </c>
      <c r="G511" s="17">
        <v>18411801605407</v>
      </c>
      <c r="H511" s="81">
        <v>4</v>
      </c>
      <c r="I511" s="72"/>
      <c r="J511" s="146">
        <v>13.022449999999999</v>
      </c>
      <c r="K511" s="179">
        <v>0.05</v>
      </c>
      <c r="L511" s="186">
        <f t="shared" si="21"/>
        <v>12.371327499999998</v>
      </c>
      <c r="M511" s="79"/>
      <c r="N511" s="151">
        <f t="shared" si="22"/>
        <v>0</v>
      </c>
      <c r="O511" s="152">
        <f t="shared" si="23"/>
        <v>0</v>
      </c>
    </row>
    <row r="512" spans="1:15" ht="44.25" customHeight="1" thickBot="1" x14ac:dyDescent="0.3">
      <c r="A512" s="1"/>
      <c r="B512" s="122"/>
      <c r="C512" s="20" t="s">
        <v>1016</v>
      </c>
      <c r="D512" s="21" t="s">
        <v>1017</v>
      </c>
      <c r="E512" s="190" t="s">
        <v>2190</v>
      </c>
      <c r="F512" s="17">
        <v>8411801606407</v>
      </c>
      <c r="G512" s="17">
        <v>18411801606404</v>
      </c>
      <c r="H512" s="81">
        <v>4</v>
      </c>
      <c r="I512" s="72"/>
      <c r="J512" s="146">
        <v>23.568299999999997</v>
      </c>
      <c r="K512" s="179">
        <v>0.05</v>
      </c>
      <c r="L512" s="186">
        <f t="shared" si="21"/>
        <v>22.389884999999996</v>
      </c>
      <c r="M512" s="79"/>
      <c r="N512" s="151">
        <f t="shared" si="22"/>
        <v>0</v>
      </c>
      <c r="O512" s="152">
        <f t="shared" si="23"/>
        <v>0</v>
      </c>
    </row>
    <row r="513" spans="1:15" ht="49.7" customHeight="1" thickBot="1" x14ac:dyDescent="0.3">
      <c r="A513" s="1"/>
      <c r="B513" s="122"/>
      <c r="C513" s="20" t="s">
        <v>1018</v>
      </c>
      <c r="D513" s="21" t="s">
        <v>1019</v>
      </c>
      <c r="E513" s="190" t="s">
        <v>2190</v>
      </c>
      <c r="F513" s="17">
        <v>8411801605509</v>
      </c>
      <c r="G513" s="17">
        <v>18411801605506</v>
      </c>
      <c r="H513" s="81">
        <v>4</v>
      </c>
      <c r="I513" s="72"/>
      <c r="J513" s="146">
        <v>8.7594499999999993</v>
      </c>
      <c r="K513" s="179">
        <v>0.05</v>
      </c>
      <c r="L513" s="186">
        <f t="shared" si="21"/>
        <v>8.3214774999999985</v>
      </c>
      <c r="M513" s="79"/>
      <c r="N513" s="151">
        <f t="shared" si="22"/>
        <v>0</v>
      </c>
      <c r="O513" s="152">
        <f t="shared" si="23"/>
        <v>0</v>
      </c>
    </row>
    <row r="514" spans="1:15" ht="49.7" customHeight="1" thickBot="1" x14ac:dyDescent="0.3">
      <c r="A514" s="1"/>
      <c r="B514" s="122"/>
      <c r="C514" s="20" t="s">
        <v>1020</v>
      </c>
      <c r="D514" s="21" t="s">
        <v>1021</v>
      </c>
      <c r="E514" s="190" t="s">
        <v>2190</v>
      </c>
      <c r="F514" s="17">
        <v>8411801605608</v>
      </c>
      <c r="G514" s="17">
        <v>18411801605605</v>
      </c>
      <c r="H514" s="81">
        <v>4</v>
      </c>
      <c r="I514" s="72"/>
      <c r="J514" s="146">
        <v>12.190149999999999</v>
      </c>
      <c r="K514" s="179">
        <v>0.05</v>
      </c>
      <c r="L514" s="186">
        <f t="shared" si="21"/>
        <v>11.580642499999998</v>
      </c>
      <c r="M514" s="79"/>
      <c r="N514" s="151">
        <f t="shared" si="22"/>
        <v>0</v>
      </c>
      <c r="O514" s="152">
        <f t="shared" si="23"/>
        <v>0</v>
      </c>
    </row>
    <row r="515" spans="1:15" ht="48" customHeight="1" thickBot="1" x14ac:dyDescent="0.3">
      <c r="A515" s="1"/>
      <c r="B515" s="122"/>
      <c r="C515" s="20" t="s">
        <v>1022</v>
      </c>
      <c r="D515" s="21" t="s">
        <v>1023</v>
      </c>
      <c r="E515" s="190" t="s">
        <v>2190</v>
      </c>
      <c r="F515" s="17">
        <v>8411801606506</v>
      </c>
      <c r="G515" s="17">
        <v>18411801606503</v>
      </c>
      <c r="H515" s="81">
        <v>4</v>
      </c>
      <c r="I515" s="72"/>
      <c r="J515" s="146">
        <v>17.30575</v>
      </c>
      <c r="K515" s="179">
        <v>0.05</v>
      </c>
      <c r="L515" s="186">
        <f t="shared" si="21"/>
        <v>16.440462499999999</v>
      </c>
      <c r="M515" s="79"/>
      <c r="N515" s="151">
        <f t="shared" si="22"/>
        <v>0</v>
      </c>
      <c r="O515" s="152">
        <f t="shared" si="23"/>
        <v>0</v>
      </c>
    </row>
    <row r="516" spans="1:15" ht="45" customHeight="1" thickBot="1" x14ac:dyDescent="0.3">
      <c r="A516" s="1"/>
      <c r="B516" s="122"/>
      <c r="C516" s="20" t="s">
        <v>1024</v>
      </c>
      <c r="D516" s="21" t="s">
        <v>1025</v>
      </c>
      <c r="E516" s="190" t="s">
        <v>2190</v>
      </c>
      <c r="F516" s="17">
        <v>8411801605707</v>
      </c>
      <c r="G516" s="17">
        <v>18411801605704</v>
      </c>
      <c r="H516" s="81">
        <v>4</v>
      </c>
      <c r="I516" s="72"/>
      <c r="J516" s="146">
        <v>8.7797499999999999</v>
      </c>
      <c r="K516" s="179">
        <v>0.05</v>
      </c>
      <c r="L516" s="186">
        <f t="shared" si="21"/>
        <v>8.3407625000000003</v>
      </c>
      <c r="M516" s="79"/>
      <c r="N516" s="151">
        <f t="shared" si="22"/>
        <v>0</v>
      </c>
      <c r="O516" s="152">
        <f t="shared" si="23"/>
        <v>0</v>
      </c>
    </row>
    <row r="517" spans="1:15" ht="45" customHeight="1" thickBot="1" x14ac:dyDescent="0.3">
      <c r="A517" s="1"/>
      <c r="B517" s="122"/>
      <c r="C517" s="20" t="s">
        <v>1026</v>
      </c>
      <c r="D517" s="21" t="s">
        <v>1027</v>
      </c>
      <c r="E517" s="190" t="s">
        <v>2190</v>
      </c>
      <c r="F517" s="17">
        <v>8411801605806</v>
      </c>
      <c r="G517" s="17">
        <v>18411801605803</v>
      </c>
      <c r="H517" s="81">
        <v>4</v>
      </c>
      <c r="I517" s="72"/>
      <c r="J517" s="146">
        <v>8.9624499999999987</v>
      </c>
      <c r="K517" s="179">
        <v>0.05</v>
      </c>
      <c r="L517" s="186">
        <f t="shared" si="21"/>
        <v>8.5143274999999985</v>
      </c>
      <c r="M517" s="79"/>
      <c r="N517" s="151">
        <f t="shared" si="22"/>
        <v>0</v>
      </c>
      <c r="O517" s="152">
        <f t="shared" si="23"/>
        <v>0</v>
      </c>
    </row>
    <row r="518" spans="1:15" ht="45" customHeight="1" thickBot="1" x14ac:dyDescent="0.3">
      <c r="A518" s="1"/>
      <c r="B518" s="122"/>
      <c r="C518" s="20" t="s">
        <v>1028</v>
      </c>
      <c r="D518" s="21" t="s">
        <v>1029</v>
      </c>
      <c r="E518" s="190" t="s">
        <v>2190</v>
      </c>
      <c r="F518" s="17">
        <v>8411801605905</v>
      </c>
      <c r="G518" s="17">
        <v>18411801605902</v>
      </c>
      <c r="H518" s="81">
        <v>4</v>
      </c>
      <c r="I518" s="72"/>
      <c r="J518" s="146">
        <v>10.606749999999998</v>
      </c>
      <c r="K518" s="179">
        <v>0.05</v>
      </c>
      <c r="L518" s="186">
        <f t="shared" si="21"/>
        <v>10.076412499999998</v>
      </c>
      <c r="M518" s="79"/>
      <c r="N518" s="151">
        <f t="shared" si="22"/>
        <v>0</v>
      </c>
      <c r="O518" s="152">
        <f t="shared" si="23"/>
        <v>0</v>
      </c>
    </row>
    <row r="519" spans="1:15" ht="47.25" customHeight="1" thickBot="1" x14ac:dyDescent="0.3">
      <c r="A519" s="1"/>
      <c r="B519" s="122"/>
      <c r="C519" s="20" t="s">
        <v>1030</v>
      </c>
      <c r="D519" s="21" t="s">
        <v>1031</v>
      </c>
      <c r="E519" s="190" t="s">
        <v>2190</v>
      </c>
      <c r="F519" s="17">
        <v>8411801606001</v>
      </c>
      <c r="G519" s="17">
        <v>18411801606008</v>
      </c>
      <c r="H519" s="81">
        <v>4</v>
      </c>
      <c r="I519" s="72"/>
      <c r="J519" s="146">
        <v>12.545399999999999</v>
      </c>
      <c r="K519" s="179">
        <v>0.05</v>
      </c>
      <c r="L519" s="186">
        <f t="shared" si="21"/>
        <v>11.918129999999998</v>
      </c>
      <c r="M519" s="79"/>
      <c r="N519" s="151">
        <f t="shared" si="22"/>
        <v>0</v>
      </c>
      <c r="O519" s="152">
        <f t="shared" si="23"/>
        <v>0</v>
      </c>
    </row>
    <row r="520" spans="1:15" ht="45.75" customHeight="1" thickBot="1" x14ac:dyDescent="0.3">
      <c r="A520" s="1"/>
      <c r="B520" s="122"/>
      <c r="C520" s="20" t="s">
        <v>1032</v>
      </c>
      <c r="D520" s="21" t="s">
        <v>1033</v>
      </c>
      <c r="E520" s="190" t="s">
        <v>2190</v>
      </c>
      <c r="F520" s="17">
        <v>8411801606605</v>
      </c>
      <c r="G520" s="17">
        <v>18411801606602</v>
      </c>
      <c r="H520" s="81">
        <v>4</v>
      </c>
      <c r="I520" s="72"/>
      <c r="J520" s="146">
        <v>19.112449999999995</v>
      </c>
      <c r="K520" s="179">
        <v>0.05</v>
      </c>
      <c r="L520" s="186">
        <f t="shared" si="21"/>
        <v>18.156827499999995</v>
      </c>
      <c r="M520" s="79"/>
      <c r="N520" s="151">
        <f t="shared" si="22"/>
        <v>0</v>
      </c>
      <c r="O520" s="152">
        <f t="shared" si="23"/>
        <v>0</v>
      </c>
    </row>
    <row r="521" spans="1:15" ht="55.5" customHeight="1" thickBot="1" x14ac:dyDescent="0.3">
      <c r="A521" s="1"/>
      <c r="B521" s="122"/>
      <c r="C521" s="20" t="s">
        <v>1034</v>
      </c>
      <c r="D521" s="21" t="s">
        <v>1035</v>
      </c>
      <c r="E521" s="190" t="s">
        <v>2190</v>
      </c>
      <c r="F521" s="17">
        <v>8411801606100</v>
      </c>
      <c r="G521" s="17">
        <v>18411801606107</v>
      </c>
      <c r="H521" s="81">
        <v>4</v>
      </c>
      <c r="I521" s="72"/>
      <c r="J521" s="146">
        <v>19.1023</v>
      </c>
      <c r="K521" s="179">
        <v>0.05</v>
      </c>
      <c r="L521" s="186">
        <f t="shared" si="21"/>
        <v>18.147185</v>
      </c>
      <c r="M521" s="79"/>
      <c r="N521" s="151">
        <f t="shared" si="22"/>
        <v>0</v>
      </c>
      <c r="O521" s="152">
        <f t="shared" si="23"/>
        <v>0</v>
      </c>
    </row>
    <row r="522" spans="1:15" ht="45" customHeight="1" thickBot="1" x14ac:dyDescent="0.3">
      <c r="A522" s="30"/>
      <c r="B522" s="130"/>
      <c r="C522" s="20" t="s">
        <v>1036</v>
      </c>
      <c r="D522" s="21" t="s">
        <v>1037</v>
      </c>
      <c r="E522" s="190" t="s">
        <v>2190</v>
      </c>
      <c r="F522" s="17">
        <v>8411801220153</v>
      </c>
      <c r="G522" s="17">
        <v>18411801220150</v>
      </c>
      <c r="H522" s="81">
        <v>4</v>
      </c>
      <c r="I522" s="72"/>
      <c r="J522" s="146">
        <v>20.046249999999997</v>
      </c>
      <c r="K522" s="179">
        <v>0.05</v>
      </c>
      <c r="L522" s="186">
        <f t="shared" si="21"/>
        <v>19.043937499999995</v>
      </c>
      <c r="M522" s="79"/>
      <c r="N522" s="151">
        <f t="shared" si="22"/>
        <v>0</v>
      </c>
      <c r="O522" s="152">
        <f t="shared" si="23"/>
        <v>0</v>
      </c>
    </row>
    <row r="523" spans="1:15" ht="45" customHeight="1" thickBot="1" x14ac:dyDescent="0.3">
      <c r="A523" s="30"/>
      <c r="B523" s="130"/>
      <c r="C523" s="20" t="s">
        <v>1038</v>
      </c>
      <c r="D523" s="21" t="s">
        <v>1039</v>
      </c>
      <c r="E523" s="190" t="s">
        <v>2190</v>
      </c>
      <c r="F523" s="17">
        <v>8411801220177</v>
      </c>
      <c r="G523" s="17">
        <v>18411801220174</v>
      </c>
      <c r="H523" s="81">
        <v>4</v>
      </c>
      <c r="I523" s="72"/>
      <c r="J523" s="146">
        <v>20.127449999999996</v>
      </c>
      <c r="K523" s="179">
        <v>0.05</v>
      </c>
      <c r="L523" s="186">
        <f t="shared" si="21"/>
        <v>19.121077499999995</v>
      </c>
      <c r="M523" s="79"/>
      <c r="N523" s="151">
        <f t="shared" si="22"/>
        <v>0</v>
      </c>
      <c r="O523" s="152">
        <f t="shared" si="23"/>
        <v>0</v>
      </c>
    </row>
    <row r="524" spans="1:15" ht="45" customHeight="1" thickBot="1" x14ac:dyDescent="0.3">
      <c r="A524" s="30"/>
      <c r="B524" s="130"/>
      <c r="C524" s="20" t="s">
        <v>1040</v>
      </c>
      <c r="D524" s="21" t="s">
        <v>1041</v>
      </c>
      <c r="E524" s="190" t="s">
        <v>2190</v>
      </c>
      <c r="F524" s="17">
        <v>8411801220184</v>
      </c>
      <c r="G524" s="17">
        <v>18411801220181</v>
      </c>
      <c r="H524" s="81">
        <v>4</v>
      </c>
      <c r="I524" s="72"/>
      <c r="J524" s="146">
        <v>14.758099999999997</v>
      </c>
      <c r="K524" s="179">
        <v>0.05</v>
      </c>
      <c r="L524" s="186">
        <f t="shared" si="21"/>
        <v>14.020194999999996</v>
      </c>
      <c r="M524" s="79"/>
      <c r="N524" s="151">
        <f t="shared" si="22"/>
        <v>0</v>
      </c>
      <c r="O524" s="152">
        <f t="shared" si="23"/>
        <v>0</v>
      </c>
    </row>
    <row r="525" spans="1:15" ht="45" customHeight="1" thickBot="1" x14ac:dyDescent="0.3">
      <c r="A525" s="30"/>
      <c r="B525" s="130"/>
      <c r="C525" s="20" t="s">
        <v>1042</v>
      </c>
      <c r="D525" s="21" t="s">
        <v>1043</v>
      </c>
      <c r="E525" s="190" t="s">
        <v>2190</v>
      </c>
      <c r="F525" s="17">
        <v>8411801220160</v>
      </c>
      <c r="G525" s="17">
        <v>18411801220167</v>
      </c>
      <c r="H525" s="81">
        <v>4</v>
      </c>
      <c r="I525" s="72"/>
      <c r="J525" s="146">
        <v>17.214399999999998</v>
      </c>
      <c r="K525" s="179">
        <v>0.05</v>
      </c>
      <c r="L525" s="186">
        <f t="shared" si="21"/>
        <v>16.353679999999997</v>
      </c>
      <c r="M525" s="79"/>
      <c r="N525" s="151">
        <f t="shared" si="22"/>
        <v>0</v>
      </c>
      <c r="O525" s="152">
        <f t="shared" si="23"/>
        <v>0</v>
      </c>
    </row>
    <row r="526" spans="1:15" ht="48" customHeight="1" thickBot="1" x14ac:dyDescent="0.3">
      <c r="A526" s="30"/>
      <c r="B526" s="171"/>
      <c r="C526" s="158" t="s">
        <v>1044</v>
      </c>
      <c r="D526" s="159" t="s">
        <v>1045</v>
      </c>
      <c r="E526" s="191" t="s">
        <v>2158</v>
      </c>
      <c r="F526" s="160">
        <v>8411801228999</v>
      </c>
      <c r="G526" s="160">
        <v>18411801228996</v>
      </c>
      <c r="H526" s="161">
        <v>2</v>
      </c>
      <c r="I526" s="162"/>
      <c r="J526" s="163">
        <v>15.935499999999998</v>
      </c>
      <c r="K526" s="180">
        <v>0.05</v>
      </c>
      <c r="L526" s="187">
        <f t="shared" ref="L526:L589" si="24">J526*(1-K526)</f>
        <v>15.138724999999997</v>
      </c>
      <c r="M526" s="197"/>
      <c r="N526" s="164">
        <f t="shared" ref="N526:N589" si="25">M526*H526</f>
        <v>0</v>
      </c>
      <c r="O526" s="165">
        <f t="shared" ref="O526:O589" si="26">N526*L526</f>
        <v>0</v>
      </c>
    </row>
    <row r="527" spans="1:15" ht="77.25" customHeight="1" thickBot="1" x14ac:dyDescent="0.3">
      <c r="A527" s="30"/>
      <c r="B527" s="130"/>
      <c r="C527" s="20" t="s">
        <v>1046</v>
      </c>
      <c r="D527" s="21" t="s">
        <v>1047</v>
      </c>
      <c r="E527" s="190" t="s">
        <v>2190</v>
      </c>
      <c r="F527" s="17">
        <v>8411801234730</v>
      </c>
      <c r="G527" s="17">
        <v>18411801234737</v>
      </c>
      <c r="H527" s="81">
        <v>4</v>
      </c>
      <c r="I527" s="72"/>
      <c r="J527" s="146">
        <v>15.600549999999998</v>
      </c>
      <c r="K527" s="179">
        <v>0.05</v>
      </c>
      <c r="L527" s="186">
        <f t="shared" si="24"/>
        <v>14.820522499999997</v>
      </c>
      <c r="M527" s="79"/>
      <c r="N527" s="151">
        <f t="shared" si="25"/>
        <v>0</v>
      </c>
      <c r="O527" s="152">
        <f t="shared" si="26"/>
        <v>0</v>
      </c>
    </row>
    <row r="528" spans="1:15" ht="55.5" customHeight="1" thickBot="1" x14ac:dyDescent="0.3">
      <c r="A528" s="30"/>
      <c r="B528" s="130"/>
      <c r="C528" s="20" t="s">
        <v>1048</v>
      </c>
      <c r="D528" s="21" t="s">
        <v>1049</v>
      </c>
      <c r="E528" s="190" t="s">
        <v>2190</v>
      </c>
      <c r="F528" s="17">
        <v>8411801233931</v>
      </c>
      <c r="G528" s="17">
        <v>18411801233938</v>
      </c>
      <c r="H528" s="81">
        <v>2</v>
      </c>
      <c r="I528" s="72"/>
      <c r="J528" s="146">
        <v>15.935499999999998</v>
      </c>
      <c r="K528" s="179">
        <v>0.05</v>
      </c>
      <c r="L528" s="186">
        <f t="shared" si="24"/>
        <v>15.138724999999997</v>
      </c>
      <c r="M528" s="79"/>
      <c r="N528" s="151">
        <f t="shared" si="25"/>
        <v>0</v>
      </c>
      <c r="O528" s="152">
        <f t="shared" si="26"/>
        <v>0</v>
      </c>
    </row>
    <row r="529" spans="1:15" ht="45" customHeight="1" thickBot="1" x14ac:dyDescent="0.3">
      <c r="A529" s="30"/>
      <c r="B529" s="68"/>
      <c r="C529" s="20" t="s">
        <v>1050</v>
      </c>
      <c r="D529" s="21" t="s">
        <v>1051</v>
      </c>
      <c r="E529" s="190" t="s">
        <v>2190</v>
      </c>
      <c r="F529" s="17">
        <v>8411801223499</v>
      </c>
      <c r="G529" s="17">
        <v>18411801223496</v>
      </c>
      <c r="H529" s="81">
        <v>4</v>
      </c>
      <c r="I529" s="72"/>
      <c r="J529" s="146">
        <v>19.751899999999999</v>
      </c>
      <c r="K529" s="179">
        <v>0.05</v>
      </c>
      <c r="L529" s="186">
        <f t="shared" si="24"/>
        <v>18.764304999999997</v>
      </c>
      <c r="M529" s="79"/>
      <c r="N529" s="151">
        <f t="shared" si="25"/>
        <v>0</v>
      </c>
      <c r="O529" s="152">
        <f t="shared" si="26"/>
        <v>0</v>
      </c>
    </row>
    <row r="530" spans="1:15" ht="45" customHeight="1" thickBot="1" x14ac:dyDescent="0.3">
      <c r="A530" s="30"/>
      <c r="B530" s="68"/>
      <c r="C530" s="20" t="s">
        <v>1052</v>
      </c>
      <c r="D530" s="21" t="s">
        <v>1053</v>
      </c>
      <c r="E530" s="190" t="s">
        <v>2190</v>
      </c>
      <c r="F530" s="17">
        <v>8411801223512</v>
      </c>
      <c r="G530" s="17">
        <v>18411801223519</v>
      </c>
      <c r="H530" s="81">
        <v>4</v>
      </c>
      <c r="I530" s="72"/>
      <c r="J530" s="146">
        <v>19.538749999999997</v>
      </c>
      <c r="K530" s="179">
        <v>0.05</v>
      </c>
      <c r="L530" s="186">
        <f t="shared" si="24"/>
        <v>18.561812499999995</v>
      </c>
      <c r="M530" s="79"/>
      <c r="N530" s="151">
        <f t="shared" si="25"/>
        <v>0</v>
      </c>
      <c r="O530" s="152">
        <f t="shared" si="26"/>
        <v>0</v>
      </c>
    </row>
    <row r="531" spans="1:15" ht="45" customHeight="1" thickBot="1" x14ac:dyDescent="0.3">
      <c r="A531" s="30"/>
      <c r="B531" s="68"/>
      <c r="C531" s="20" t="s">
        <v>1054</v>
      </c>
      <c r="D531" s="21" t="s">
        <v>1055</v>
      </c>
      <c r="E531" s="190" t="s">
        <v>2190</v>
      </c>
      <c r="F531" s="17">
        <v>8411801223529</v>
      </c>
      <c r="G531" s="17">
        <v>18411801223526</v>
      </c>
      <c r="H531" s="81">
        <v>4</v>
      </c>
      <c r="I531" s="72"/>
      <c r="J531" s="146">
        <v>14.534799999999999</v>
      </c>
      <c r="K531" s="179">
        <v>0.05</v>
      </c>
      <c r="L531" s="186">
        <f t="shared" si="24"/>
        <v>13.808059999999998</v>
      </c>
      <c r="M531" s="79"/>
      <c r="N531" s="151">
        <f t="shared" si="25"/>
        <v>0</v>
      </c>
      <c r="O531" s="152">
        <f t="shared" si="26"/>
        <v>0</v>
      </c>
    </row>
    <row r="532" spans="1:15" ht="45" customHeight="1" thickBot="1" x14ac:dyDescent="0.3">
      <c r="A532" s="30"/>
      <c r="B532" s="68"/>
      <c r="C532" s="20" t="s">
        <v>1056</v>
      </c>
      <c r="D532" s="21" t="s">
        <v>1057</v>
      </c>
      <c r="E532" s="190" t="s">
        <v>2190</v>
      </c>
      <c r="F532" s="17">
        <v>8411801223505</v>
      </c>
      <c r="G532" s="17">
        <v>18411801223502</v>
      </c>
      <c r="H532" s="81">
        <v>4</v>
      </c>
      <c r="I532" s="72"/>
      <c r="J532" s="146">
        <v>16.960649999999998</v>
      </c>
      <c r="K532" s="179">
        <v>0.05</v>
      </c>
      <c r="L532" s="186">
        <f t="shared" si="24"/>
        <v>16.112617499999995</v>
      </c>
      <c r="M532" s="79"/>
      <c r="N532" s="151">
        <f t="shared" si="25"/>
        <v>0</v>
      </c>
      <c r="O532" s="152">
        <f t="shared" si="26"/>
        <v>0</v>
      </c>
    </row>
    <row r="533" spans="1:15" ht="40.35" customHeight="1" thickBot="1" x14ac:dyDescent="0.3">
      <c r="A533" s="1"/>
      <c r="B533" s="122"/>
      <c r="C533" s="20" t="s">
        <v>1058</v>
      </c>
      <c r="D533" s="21" t="s">
        <v>1059</v>
      </c>
      <c r="E533" s="190" t="s">
        <v>2190</v>
      </c>
      <c r="F533" s="17">
        <v>8411801200667</v>
      </c>
      <c r="G533" s="17">
        <v>18411801200664</v>
      </c>
      <c r="H533" s="81">
        <v>4</v>
      </c>
      <c r="I533" s="72"/>
      <c r="J533" s="146">
        <v>12.3424</v>
      </c>
      <c r="K533" s="179">
        <v>0.05</v>
      </c>
      <c r="L533" s="186">
        <f t="shared" si="24"/>
        <v>11.72528</v>
      </c>
      <c r="M533" s="79"/>
      <c r="N533" s="151">
        <f t="shared" si="25"/>
        <v>0</v>
      </c>
      <c r="O533" s="152">
        <f t="shared" si="26"/>
        <v>0</v>
      </c>
    </row>
    <row r="534" spans="1:15" ht="40.35" customHeight="1" thickBot="1" x14ac:dyDescent="0.3">
      <c r="A534" s="1"/>
      <c r="B534" s="122"/>
      <c r="C534" s="20" t="s">
        <v>1060</v>
      </c>
      <c r="D534" s="21" t="s">
        <v>1061</v>
      </c>
      <c r="E534" s="190" t="s">
        <v>2190</v>
      </c>
      <c r="F534" s="17">
        <v>8411801200674</v>
      </c>
      <c r="G534" s="17">
        <v>18411801200671</v>
      </c>
      <c r="H534" s="81">
        <v>4</v>
      </c>
      <c r="I534" s="72"/>
      <c r="J534" s="146">
        <v>13.834449999999999</v>
      </c>
      <c r="K534" s="179">
        <v>0.05</v>
      </c>
      <c r="L534" s="186">
        <f t="shared" si="24"/>
        <v>13.142727499999998</v>
      </c>
      <c r="M534" s="79"/>
      <c r="N534" s="151">
        <f t="shared" si="25"/>
        <v>0</v>
      </c>
      <c r="O534" s="152">
        <f t="shared" si="26"/>
        <v>0</v>
      </c>
    </row>
    <row r="535" spans="1:15" ht="40.35" customHeight="1" thickBot="1" x14ac:dyDescent="0.3">
      <c r="A535" s="1"/>
      <c r="B535" s="122"/>
      <c r="C535" s="20" t="s">
        <v>1062</v>
      </c>
      <c r="D535" s="21" t="s">
        <v>1063</v>
      </c>
      <c r="E535" s="190" t="s">
        <v>2190</v>
      </c>
      <c r="F535" s="17">
        <v>8411801200681</v>
      </c>
      <c r="G535" s="17">
        <v>18411801200688</v>
      </c>
      <c r="H535" s="81">
        <v>4</v>
      </c>
      <c r="I535" s="72"/>
      <c r="J535" s="146">
        <v>15.80355</v>
      </c>
      <c r="K535" s="179">
        <v>0.05</v>
      </c>
      <c r="L535" s="186">
        <f t="shared" si="24"/>
        <v>15.013372499999999</v>
      </c>
      <c r="M535" s="79"/>
      <c r="N535" s="151">
        <f t="shared" si="25"/>
        <v>0</v>
      </c>
      <c r="O535" s="152">
        <f t="shared" si="26"/>
        <v>0</v>
      </c>
    </row>
    <row r="536" spans="1:15" ht="40.35" customHeight="1" thickBot="1" x14ac:dyDescent="0.3">
      <c r="A536" s="1"/>
      <c r="B536" s="122"/>
      <c r="C536" s="20" t="s">
        <v>1064</v>
      </c>
      <c r="D536" s="21" t="s">
        <v>1065</v>
      </c>
      <c r="E536" s="190" t="s">
        <v>2190</v>
      </c>
      <c r="F536" s="17">
        <v>8411801200698</v>
      </c>
      <c r="G536" s="17">
        <v>18411801200695</v>
      </c>
      <c r="H536" s="81">
        <v>2</v>
      </c>
      <c r="I536" s="72"/>
      <c r="J536" s="146">
        <v>35.240799999999993</v>
      </c>
      <c r="K536" s="179">
        <v>0.05</v>
      </c>
      <c r="L536" s="186">
        <f t="shared" si="24"/>
        <v>33.478759999999994</v>
      </c>
      <c r="M536" s="79"/>
      <c r="N536" s="151">
        <f t="shared" si="25"/>
        <v>0</v>
      </c>
      <c r="O536" s="152">
        <f t="shared" si="26"/>
        <v>0</v>
      </c>
    </row>
    <row r="537" spans="1:15" ht="40.35" customHeight="1" thickBot="1" x14ac:dyDescent="0.3">
      <c r="A537" s="1"/>
      <c r="B537" s="122"/>
      <c r="C537" s="20" t="s">
        <v>1066</v>
      </c>
      <c r="D537" s="21" t="s">
        <v>1067</v>
      </c>
      <c r="E537" s="190" t="s">
        <v>2190</v>
      </c>
      <c r="F537" s="17">
        <v>8411801200704</v>
      </c>
      <c r="G537" s="17">
        <v>18411801200701</v>
      </c>
      <c r="H537" s="81">
        <v>4</v>
      </c>
      <c r="I537" s="72"/>
      <c r="J537" s="146">
        <v>8.8812499999999996</v>
      </c>
      <c r="K537" s="179">
        <v>0.05</v>
      </c>
      <c r="L537" s="186">
        <f t="shared" si="24"/>
        <v>8.4371874999999985</v>
      </c>
      <c r="M537" s="79"/>
      <c r="N537" s="151">
        <f t="shared" si="25"/>
        <v>0</v>
      </c>
      <c r="O537" s="152">
        <f t="shared" si="26"/>
        <v>0</v>
      </c>
    </row>
    <row r="538" spans="1:15" ht="40.35" customHeight="1" thickBot="1" x14ac:dyDescent="0.3">
      <c r="A538" s="1"/>
      <c r="B538" s="122"/>
      <c r="C538" s="20" t="s">
        <v>1068</v>
      </c>
      <c r="D538" s="21" t="s">
        <v>1069</v>
      </c>
      <c r="E538" s="190" t="s">
        <v>2190</v>
      </c>
      <c r="F538" s="17">
        <v>8411801200711</v>
      </c>
      <c r="G538" s="17">
        <v>18411801200718</v>
      </c>
      <c r="H538" s="81">
        <v>2</v>
      </c>
      <c r="I538" s="72"/>
      <c r="J538" s="146">
        <v>25.537399999999998</v>
      </c>
      <c r="K538" s="179">
        <v>0.05</v>
      </c>
      <c r="L538" s="186">
        <f t="shared" si="24"/>
        <v>24.260529999999996</v>
      </c>
      <c r="M538" s="79"/>
      <c r="N538" s="151">
        <f t="shared" si="25"/>
        <v>0</v>
      </c>
      <c r="O538" s="152">
        <f t="shared" si="26"/>
        <v>0</v>
      </c>
    </row>
    <row r="539" spans="1:15" ht="40.35" customHeight="1" thickBot="1" x14ac:dyDescent="0.3">
      <c r="A539" s="1"/>
      <c r="B539" s="122"/>
      <c r="C539" s="20" t="s">
        <v>1070</v>
      </c>
      <c r="D539" s="21" t="s">
        <v>1071</v>
      </c>
      <c r="E539" s="190" t="s">
        <v>2190</v>
      </c>
      <c r="F539" s="17">
        <v>8411801200728</v>
      </c>
      <c r="G539" s="17">
        <v>18411801200725</v>
      </c>
      <c r="H539" s="81">
        <v>4</v>
      </c>
      <c r="I539" s="72"/>
      <c r="J539" s="146">
        <v>19.427099999999999</v>
      </c>
      <c r="K539" s="179">
        <v>0.05</v>
      </c>
      <c r="L539" s="186">
        <f t="shared" si="24"/>
        <v>18.455745</v>
      </c>
      <c r="M539" s="79"/>
      <c r="N539" s="151">
        <f t="shared" si="25"/>
        <v>0</v>
      </c>
      <c r="O539" s="152">
        <f t="shared" si="26"/>
        <v>0</v>
      </c>
    </row>
    <row r="540" spans="1:15" ht="40.35" customHeight="1" thickBot="1" x14ac:dyDescent="0.3">
      <c r="A540" s="1"/>
      <c r="B540" s="122"/>
      <c r="C540" s="31" t="s">
        <v>1072</v>
      </c>
      <c r="D540" s="32" t="s">
        <v>1073</v>
      </c>
      <c r="E540" s="190" t="s">
        <v>2190</v>
      </c>
      <c r="F540" s="26">
        <v>8411801232880</v>
      </c>
      <c r="G540" s="26">
        <v>18411801232887</v>
      </c>
      <c r="H540" s="81">
        <v>4</v>
      </c>
      <c r="I540" s="72" t="s">
        <v>83</v>
      </c>
      <c r="J540" s="146">
        <v>16.168949999999999</v>
      </c>
      <c r="K540" s="179">
        <v>0.05</v>
      </c>
      <c r="L540" s="186">
        <f t="shared" si="24"/>
        <v>15.360502499999997</v>
      </c>
      <c r="M540" s="79"/>
      <c r="N540" s="151">
        <f t="shared" si="25"/>
        <v>0</v>
      </c>
      <c r="O540" s="152">
        <f t="shared" si="26"/>
        <v>0</v>
      </c>
    </row>
    <row r="541" spans="1:15" ht="51" customHeight="1" thickBot="1" x14ac:dyDescent="0.3">
      <c r="A541" s="1"/>
      <c r="B541" s="122"/>
      <c r="C541" s="31" t="s">
        <v>1074</v>
      </c>
      <c r="D541" s="32" t="s">
        <v>1075</v>
      </c>
      <c r="E541" s="190" t="s">
        <v>2190</v>
      </c>
      <c r="F541" s="26">
        <v>8411801232651</v>
      </c>
      <c r="G541" s="26">
        <v>18411801232658</v>
      </c>
      <c r="H541" s="81">
        <v>2</v>
      </c>
      <c r="I541" s="72" t="s">
        <v>83</v>
      </c>
      <c r="J541" s="146">
        <v>14.159249999999998</v>
      </c>
      <c r="K541" s="179">
        <v>0.05</v>
      </c>
      <c r="L541" s="186">
        <f t="shared" si="24"/>
        <v>13.451287499999998</v>
      </c>
      <c r="M541" s="79"/>
      <c r="N541" s="151">
        <f t="shared" si="25"/>
        <v>0</v>
      </c>
      <c r="O541" s="152">
        <f t="shared" si="26"/>
        <v>0</v>
      </c>
    </row>
    <row r="542" spans="1:15" ht="48" customHeight="1" thickBot="1" x14ac:dyDescent="0.3">
      <c r="A542" s="1"/>
      <c r="B542" s="122"/>
      <c r="C542" s="20" t="s">
        <v>1076</v>
      </c>
      <c r="D542" s="21" t="s">
        <v>1077</v>
      </c>
      <c r="E542" s="190" t="s">
        <v>2190</v>
      </c>
      <c r="F542" s="17">
        <v>8411801232668</v>
      </c>
      <c r="G542" s="17">
        <v>18411801232665</v>
      </c>
      <c r="H542" s="81">
        <v>2</v>
      </c>
      <c r="I542" s="72" t="s">
        <v>445</v>
      </c>
      <c r="J542" s="146">
        <v>20.401499999999999</v>
      </c>
      <c r="K542" s="179">
        <v>0.05</v>
      </c>
      <c r="L542" s="186">
        <f t="shared" si="24"/>
        <v>19.381424999999997</v>
      </c>
      <c r="M542" s="79"/>
      <c r="N542" s="151">
        <f t="shared" si="25"/>
        <v>0</v>
      </c>
      <c r="O542" s="152">
        <f t="shared" si="26"/>
        <v>0</v>
      </c>
    </row>
    <row r="543" spans="1:15" ht="72.75" customHeight="1" thickBot="1" x14ac:dyDescent="0.3">
      <c r="A543" s="1"/>
      <c r="B543" s="122"/>
      <c r="C543" s="31" t="s">
        <v>1078</v>
      </c>
      <c r="D543" s="32" t="s">
        <v>1079</v>
      </c>
      <c r="E543" s="190" t="s">
        <v>2190</v>
      </c>
      <c r="F543" s="26">
        <v>8411801232675</v>
      </c>
      <c r="G543" s="26">
        <v>18411801232672</v>
      </c>
      <c r="H543" s="81">
        <v>2</v>
      </c>
      <c r="I543" s="72" t="s">
        <v>83</v>
      </c>
      <c r="J543" s="146">
        <v>25.496799999999997</v>
      </c>
      <c r="K543" s="179">
        <v>0.05</v>
      </c>
      <c r="L543" s="186">
        <f t="shared" si="24"/>
        <v>24.221959999999996</v>
      </c>
      <c r="M543" s="79"/>
      <c r="N543" s="151">
        <f t="shared" si="25"/>
        <v>0</v>
      </c>
      <c r="O543" s="152">
        <f t="shared" si="26"/>
        <v>0</v>
      </c>
    </row>
    <row r="544" spans="1:15" ht="51.75" customHeight="1" thickBot="1" x14ac:dyDescent="0.3">
      <c r="A544" s="1"/>
      <c r="B544" s="122"/>
      <c r="C544" s="20" t="s">
        <v>1080</v>
      </c>
      <c r="D544" s="21" t="s">
        <v>1081</v>
      </c>
      <c r="E544" s="190" t="s">
        <v>2190</v>
      </c>
      <c r="F544" s="17">
        <v>8411801232682</v>
      </c>
      <c r="G544" s="17">
        <v>18411801232689</v>
      </c>
      <c r="H544" s="81">
        <v>2</v>
      </c>
      <c r="I544" s="72" t="s">
        <v>445</v>
      </c>
      <c r="J544" s="146">
        <v>9.9165499999999991</v>
      </c>
      <c r="K544" s="179">
        <v>0.05</v>
      </c>
      <c r="L544" s="186">
        <f t="shared" si="24"/>
        <v>9.4207224999999983</v>
      </c>
      <c r="M544" s="79"/>
      <c r="N544" s="151">
        <f t="shared" si="25"/>
        <v>0</v>
      </c>
      <c r="O544" s="152">
        <f t="shared" si="26"/>
        <v>0</v>
      </c>
    </row>
    <row r="545" spans="1:15" ht="45" customHeight="1" thickBot="1" x14ac:dyDescent="0.3">
      <c r="A545" s="1"/>
      <c r="B545" s="122"/>
      <c r="C545" s="20" t="s">
        <v>1082</v>
      </c>
      <c r="D545" s="21" t="s">
        <v>1083</v>
      </c>
      <c r="E545" s="190" t="s">
        <v>2190</v>
      </c>
      <c r="F545" s="17">
        <v>8411801232699</v>
      </c>
      <c r="G545" s="17">
        <v>18411801232696</v>
      </c>
      <c r="H545" s="81">
        <v>2</v>
      </c>
      <c r="I545" s="72" t="s">
        <v>445</v>
      </c>
      <c r="J545" s="146">
        <v>17.001249999999999</v>
      </c>
      <c r="K545" s="179">
        <v>0.05</v>
      </c>
      <c r="L545" s="186">
        <f t="shared" si="24"/>
        <v>16.151187499999999</v>
      </c>
      <c r="M545" s="79"/>
      <c r="N545" s="151">
        <f t="shared" si="25"/>
        <v>0</v>
      </c>
      <c r="O545" s="152">
        <f t="shared" si="26"/>
        <v>0</v>
      </c>
    </row>
    <row r="546" spans="1:15" ht="40.5" customHeight="1" thickBot="1" x14ac:dyDescent="0.3">
      <c r="A546" s="1"/>
      <c r="B546" s="122"/>
      <c r="C546" s="31" t="s">
        <v>1084</v>
      </c>
      <c r="D546" s="32" t="s">
        <v>1085</v>
      </c>
      <c r="E546" s="190" t="s">
        <v>2190</v>
      </c>
      <c r="F546" s="26">
        <v>8411801232705</v>
      </c>
      <c r="G546" s="26">
        <v>18411801232702</v>
      </c>
      <c r="H546" s="81">
        <v>2</v>
      </c>
      <c r="I546" s="72" t="s">
        <v>83</v>
      </c>
      <c r="J546" s="146">
        <v>19.833099999999998</v>
      </c>
      <c r="K546" s="179">
        <v>0.05</v>
      </c>
      <c r="L546" s="186">
        <f t="shared" si="24"/>
        <v>18.841444999999997</v>
      </c>
      <c r="M546" s="79"/>
      <c r="N546" s="151">
        <f t="shared" si="25"/>
        <v>0</v>
      </c>
      <c r="O546" s="152">
        <f t="shared" si="26"/>
        <v>0</v>
      </c>
    </row>
    <row r="547" spans="1:15" ht="50.25" customHeight="1" thickBot="1" x14ac:dyDescent="0.3">
      <c r="A547" s="1"/>
      <c r="B547" s="122"/>
      <c r="C547" s="20" t="s">
        <v>1086</v>
      </c>
      <c r="D547" s="21" t="s">
        <v>1087</v>
      </c>
      <c r="E547" s="190" t="s">
        <v>2190</v>
      </c>
      <c r="F547" s="17">
        <v>8411801232712</v>
      </c>
      <c r="G547" s="17">
        <v>18411801232719</v>
      </c>
      <c r="H547" s="81">
        <v>6</v>
      </c>
      <c r="I547" s="72" t="s">
        <v>445</v>
      </c>
      <c r="J547" s="146">
        <v>2.9739499999999999</v>
      </c>
      <c r="K547" s="179">
        <v>0.05</v>
      </c>
      <c r="L547" s="186">
        <f t="shared" si="24"/>
        <v>2.8252524999999999</v>
      </c>
      <c r="M547" s="79"/>
      <c r="N547" s="151">
        <f t="shared" si="25"/>
        <v>0</v>
      </c>
      <c r="O547" s="152">
        <f t="shared" si="26"/>
        <v>0</v>
      </c>
    </row>
    <row r="548" spans="1:15" ht="54.75" customHeight="1" thickBot="1" x14ac:dyDescent="0.3">
      <c r="A548" s="1"/>
      <c r="B548" s="122"/>
      <c r="C548" s="20" t="s">
        <v>1088</v>
      </c>
      <c r="D548" s="21" t="s">
        <v>1089</v>
      </c>
      <c r="E548" s="190" t="s">
        <v>2190</v>
      </c>
      <c r="F548" s="17">
        <v>8411801230640</v>
      </c>
      <c r="G548" s="17">
        <v>18411801230647</v>
      </c>
      <c r="H548" s="81">
        <v>2</v>
      </c>
      <c r="I548" s="72"/>
      <c r="J548" s="146">
        <v>15.833999999999998</v>
      </c>
      <c r="K548" s="179">
        <v>0.05</v>
      </c>
      <c r="L548" s="186">
        <f t="shared" si="24"/>
        <v>15.042299999999997</v>
      </c>
      <c r="M548" s="79"/>
      <c r="N548" s="151">
        <f t="shared" si="25"/>
        <v>0</v>
      </c>
      <c r="O548" s="152">
        <f t="shared" si="26"/>
        <v>0</v>
      </c>
    </row>
    <row r="549" spans="1:15" ht="50.25" customHeight="1" thickBot="1" x14ac:dyDescent="0.3">
      <c r="A549" s="1"/>
      <c r="B549" s="122"/>
      <c r="C549" s="31" t="s">
        <v>1090</v>
      </c>
      <c r="D549" s="32" t="s">
        <v>1091</v>
      </c>
      <c r="E549" s="190" t="s">
        <v>2190</v>
      </c>
      <c r="F549" s="26">
        <v>8411801230657</v>
      </c>
      <c r="G549" s="26">
        <v>18411801230654</v>
      </c>
      <c r="H549" s="81">
        <v>2</v>
      </c>
      <c r="I549" s="72" t="s">
        <v>83</v>
      </c>
      <c r="J549" s="146">
        <v>11.05335</v>
      </c>
      <c r="K549" s="179">
        <v>0.05</v>
      </c>
      <c r="L549" s="186">
        <f t="shared" si="24"/>
        <v>10.5006825</v>
      </c>
      <c r="M549" s="79"/>
      <c r="N549" s="151">
        <f t="shared" si="25"/>
        <v>0</v>
      </c>
      <c r="O549" s="152">
        <f t="shared" si="26"/>
        <v>0</v>
      </c>
    </row>
    <row r="550" spans="1:15" ht="50.25" customHeight="1" thickBot="1" x14ac:dyDescent="0.3">
      <c r="A550" s="1"/>
      <c r="B550" s="122"/>
      <c r="C550" s="20" t="s">
        <v>1092</v>
      </c>
      <c r="D550" s="21" t="s">
        <v>1093</v>
      </c>
      <c r="E550" s="190" t="s">
        <v>2190</v>
      </c>
      <c r="F550" s="17">
        <v>8411801230664</v>
      </c>
      <c r="G550" s="17">
        <v>18411801230661</v>
      </c>
      <c r="H550" s="81">
        <v>2</v>
      </c>
      <c r="I550" s="72"/>
      <c r="J550" s="146">
        <v>23.90325</v>
      </c>
      <c r="K550" s="179">
        <v>0.05</v>
      </c>
      <c r="L550" s="186">
        <f t="shared" si="24"/>
        <v>22.708087499999998</v>
      </c>
      <c r="M550" s="79"/>
      <c r="N550" s="151">
        <f t="shared" si="25"/>
        <v>0</v>
      </c>
      <c r="O550" s="152">
        <f t="shared" si="26"/>
        <v>0</v>
      </c>
    </row>
    <row r="551" spans="1:15" ht="50.25" customHeight="1" thickBot="1" x14ac:dyDescent="0.3">
      <c r="A551" s="1"/>
      <c r="B551" s="122"/>
      <c r="C551" s="31" t="s">
        <v>1094</v>
      </c>
      <c r="D551" s="32" t="s">
        <v>1095</v>
      </c>
      <c r="E551" s="190" t="s">
        <v>2190</v>
      </c>
      <c r="F551" s="26">
        <v>8411801230671</v>
      </c>
      <c r="G551" s="26">
        <v>18411801230678</v>
      </c>
      <c r="H551" s="81">
        <v>2</v>
      </c>
      <c r="I551" s="72" t="s">
        <v>83</v>
      </c>
      <c r="J551" s="146">
        <v>17.914749999999998</v>
      </c>
      <c r="K551" s="179">
        <v>0.05</v>
      </c>
      <c r="L551" s="186">
        <f t="shared" si="24"/>
        <v>17.019012499999999</v>
      </c>
      <c r="M551" s="79"/>
      <c r="N551" s="151">
        <f t="shared" si="25"/>
        <v>0</v>
      </c>
      <c r="O551" s="152">
        <f t="shared" si="26"/>
        <v>0</v>
      </c>
    </row>
    <row r="552" spans="1:15" ht="50.25" customHeight="1" thickBot="1" x14ac:dyDescent="0.3">
      <c r="A552" s="1"/>
      <c r="B552" s="122"/>
      <c r="C552" s="20" t="s">
        <v>1096</v>
      </c>
      <c r="D552" s="21" t="s">
        <v>1097</v>
      </c>
      <c r="E552" s="190" t="s">
        <v>2190</v>
      </c>
      <c r="F552" s="17">
        <v>8411801230688</v>
      </c>
      <c r="G552" s="17">
        <v>18411801230685</v>
      </c>
      <c r="H552" s="81">
        <v>2</v>
      </c>
      <c r="I552" s="72"/>
      <c r="J552" s="146">
        <v>21.507849999999998</v>
      </c>
      <c r="K552" s="179">
        <v>0.05</v>
      </c>
      <c r="L552" s="186">
        <f t="shared" si="24"/>
        <v>20.432457499999998</v>
      </c>
      <c r="M552" s="79"/>
      <c r="N552" s="151">
        <f t="shared" si="25"/>
        <v>0</v>
      </c>
      <c r="O552" s="152">
        <f t="shared" si="26"/>
        <v>0</v>
      </c>
    </row>
    <row r="553" spans="1:15" ht="50.25" customHeight="1" thickBot="1" x14ac:dyDescent="0.3">
      <c r="A553" s="1"/>
      <c r="B553" s="122"/>
      <c r="C553" s="20" t="s">
        <v>1098</v>
      </c>
      <c r="D553" s="21" t="s">
        <v>1099</v>
      </c>
      <c r="E553" s="190" t="s">
        <v>2190</v>
      </c>
      <c r="F553" s="17">
        <v>8411801238608</v>
      </c>
      <c r="G553" s="17">
        <v>18411801238605</v>
      </c>
      <c r="H553" s="81">
        <v>4</v>
      </c>
      <c r="I553" s="72" t="s">
        <v>129</v>
      </c>
      <c r="J553" s="146">
        <v>11.835914999999998</v>
      </c>
      <c r="K553" s="179">
        <v>0.05</v>
      </c>
      <c r="L553" s="186">
        <f t="shared" si="24"/>
        <v>11.244119249999997</v>
      </c>
      <c r="M553" s="79"/>
      <c r="N553" s="151">
        <f t="shared" si="25"/>
        <v>0</v>
      </c>
      <c r="O553" s="152">
        <f t="shared" si="26"/>
        <v>0</v>
      </c>
    </row>
    <row r="554" spans="1:15" ht="69.95" customHeight="1" thickBot="1" x14ac:dyDescent="0.3">
      <c r="A554" s="1"/>
      <c r="B554" s="171"/>
      <c r="C554" s="158" t="s">
        <v>1100</v>
      </c>
      <c r="D554" s="159" t="s">
        <v>1101</v>
      </c>
      <c r="E554" s="191" t="s">
        <v>2159</v>
      </c>
      <c r="F554" s="160">
        <v>8411801202494</v>
      </c>
      <c r="G554" s="160">
        <v>18411801202491</v>
      </c>
      <c r="H554" s="161">
        <v>5</v>
      </c>
      <c r="I554" s="162"/>
      <c r="J554" s="163">
        <v>5.8565499999999986</v>
      </c>
      <c r="K554" s="180">
        <v>0.05</v>
      </c>
      <c r="L554" s="187">
        <f t="shared" si="24"/>
        <v>5.5637224999999981</v>
      </c>
      <c r="M554" s="197"/>
      <c r="N554" s="164">
        <f t="shared" si="25"/>
        <v>0</v>
      </c>
      <c r="O554" s="165">
        <f t="shared" si="26"/>
        <v>0</v>
      </c>
    </row>
    <row r="555" spans="1:15" ht="69.95" customHeight="1" thickBot="1" x14ac:dyDescent="0.3">
      <c r="A555" s="1"/>
      <c r="B555" s="170"/>
      <c r="C555" s="158" t="s">
        <v>1102</v>
      </c>
      <c r="D555" s="159" t="s">
        <v>1103</v>
      </c>
      <c r="E555" s="191" t="s">
        <v>2159</v>
      </c>
      <c r="F555" s="160">
        <v>8411801202494</v>
      </c>
      <c r="G555" s="160">
        <v>48411801205837</v>
      </c>
      <c r="H555" s="161">
        <v>20</v>
      </c>
      <c r="I555" s="162"/>
      <c r="J555" s="163">
        <v>5.8565499999999986</v>
      </c>
      <c r="K555" s="180">
        <v>0.05</v>
      </c>
      <c r="L555" s="187">
        <f t="shared" si="24"/>
        <v>5.5637224999999981</v>
      </c>
      <c r="M555" s="197"/>
      <c r="N555" s="164">
        <f t="shared" si="25"/>
        <v>0</v>
      </c>
      <c r="O555" s="165">
        <f t="shared" si="26"/>
        <v>0</v>
      </c>
    </row>
    <row r="556" spans="1:15" ht="69.95" customHeight="1" thickBot="1" x14ac:dyDescent="0.3">
      <c r="A556" s="1"/>
      <c r="B556" s="68"/>
      <c r="C556" s="20" t="s">
        <v>1104</v>
      </c>
      <c r="D556" s="21" t="s">
        <v>1105</v>
      </c>
      <c r="E556" s="190" t="s">
        <v>2190</v>
      </c>
      <c r="F556" s="17">
        <v>8411801401019</v>
      </c>
      <c r="G556" s="17">
        <v>18411801401016</v>
      </c>
      <c r="H556" s="81">
        <v>5</v>
      </c>
      <c r="I556" s="72"/>
      <c r="J556" s="146">
        <v>10.018049999999999</v>
      </c>
      <c r="K556" s="179">
        <v>0.05</v>
      </c>
      <c r="L556" s="186">
        <f t="shared" si="24"/>
        <v>9.5171474999999983</v>
      </c>
      <c r="M556" s="79"/>
      <c r="N556" s="151">
        <f t="shared" si="25"/>
        <v>0</v>
      </c>
      <c r="O556" s="152">
        <f t="shared" si="26"/>
        <v>0</v>
      </c>
    </row>
    <row r="557" spans="1:15" ht="69.95" customHeight="1" thickBot="1" x14ac:dyDescent="0.3">
      <c r="A557" s="1"/>
      <c r="B557" s="68"/>
      <c r="C557" s="25" t="s">
        <v>1106</v>
      </c>
      <c r="D557" s="37" t="s">
        <v>1107</v>
      </c>
      <c r="E557" s="190" t="s">
        <v>2190</v>
      </c>
      <c r="F557" s="17">
        <v>8411801401019</v>
      </c>
      <c r="G557" s="17">
        <v>48411801206575</v>
      </c>
      <c r="H557" s="97">
        <v>10</v>
      </c>
      <c r="I557" s="72"/>
      <c r="J557" s="146">
        <v>10.018049999999999</v>
      </c>
      <c r="K557" s="179">
        <v>0.05</v>
      </c>
      <c r="L557" s="186">
        <f t="shared" si="24"/>
        <v>9.5171474999999983</v>
      </c>
      <c r="M557" s="79"/>
      <c r="N557" s="151">
        <f t="shared" si="25"/>
        <v>0</v>
      </c>
      <c r="O557" s="152">
        <f t="shared" si="26"/>
        <v>0</v>
      </c>
    </row>
    <row r="558" spans="1:15" ht="69.95" customHeight="1" thickBot="1" x14ac:dyDescent="0.3">
      <c r="A558" s="1"/>
      <c r="B558" s="171"/>
      <c r="C558" s="158" t="s">
        <v>1108</v>
      </c>
      <c r="D558" s="159" t="s">
        <v>1109</v>
      </c>
      <c r="E558" s="191" t="s">
        <v>2160</v>
      </c>
      <c r="F558" s="160">
        <v>8411801404010</v>
      </c>
      <c r="G558" s="160">
        <v>18411801404017</v>
      </c>
      <c r="H558" s="161">
        <v>5</v>
      </c>
      <c r="I558" s="162"/>
      <c r="J558" s="163">
        <v>13.986699999999997</v>
      </c>
      <c r="K558" s="180">
        <v>0.05</v>
      </c>
      <c r="L558" s="187">
        <f t="shared" si="24"/>
        <v>13.287364999999998</v>
      </c>
      <c r="M558" s="197"/>
      <c r="N558" s="164">
        <f t="shared" si="25"/>
        <v>0</v>
      </c>
      <c r="O558" s="165">
        <f t="shared" si="26"/>
        <v>0</v>
      </c>
    </row>
    <row r="559" spans="1:15" ht="69.95" customHeight="1" thickBot="1" x14ac:dyDescent="0.3">
      <c r="A559" s="1"/>
      <c r="B559" s="68"/>
      <c r="C559" s="20" t="s">
        <v>1110</v>
      </c>
      <c r="D559" s="21" t="s">
        <v>1111</v>
      </c>
      <c r="E559" s="190" t="s">
        <v>2190</v>
      </c>
      <c r="F559" s="17">
        <v>8411801404089</v>
      </c>
      <c r="G559" s="17">
        <v>18411801404086</v>
      </c>
      <c r="H559" s="81">
        <v>5</v>
      </c>
      <c r="I559" s="72"/>
      <c r="J559" s="146">
        <v>13.986699999999997</v>
      </c>
      <c r="K559" s="179">
        <v>0.05</v>
      </c>
      <c r="L559" s="186">
        <f t="shared" si="24"/>
        <v>13.287364999999998</v>
      </c>
      <c r="M559" s="79"/>
      <c r="N559" s="151">
        <f t="shared" si="25"/>
        <v>0</v>
      </c>
      <c r="O559" s="152">
        <f t="shared" si="26"/>
        <v>0</v>
      </c>
    </row>
    <row r="560" spans="1:15" ht="69.95" customHeight="1" thickBot="1" x14ac:dyDescent="0.3">
      <c r="A560" s="1"/>
      <c r="B560" s="171"/>
      <c r="C560" s="158" t="s">
        <v>1112</v>
      </c>
      <c r="D560" s="159" t="s">
        <v>1113</v>
      </c>
      <c r="E560" s="191" t="s">
        <v>2160</v>
      </c>
      <c r="F560" s="160">
        <v>8411801404010</v>
      </c>
      <c r="G560" s="160">
        <v>48411801206612</v>
      </c>
      <c r="H560" s="161">
        <v>10</v>
      </c>
      <c r="I560" s="162"/>
      <c r="J560" s="163">
        <v>13.986699999999997</v>
      </c>
      <c r="K560" s="180">
        <v>0.05</v>
      </c>
      <c r="L560" s="187">
        <f t="shared" si="24"/>
        <v>13.287364999999998</v>
      </c>
      <c r="M560" s="197"/>
      <c r="N560" s="164">
        <f t="shared" si="25"/>
        <v>0</v>
      </c>
      <c r="O560" s="165">
        <f t="shared" si="26"/>
        <v>0</v>
      </c>
    </row>
    <row r="561" spans="1:15" ht="69.95" customHeight="1" thickBot="1" x14ac:dyDescent="0.3">
      <c r="A561" s="1"/>
      <c r="B561" s="171"/>
      <c r="C561" s="158" t="s">
        <v>1114</v>
      </c>
      <c r="D561" s="159" t="s">
        <v>1115</v>
      </c>
      <c r="E561" s="191" t="s">
        <v>2161</v>
      </c>
      <c r="F561" s="160">
        <v>8411801222935</v>
      </c>
      <c r="G561" s="160">
        <v>18411801222932</v>
      </c>
      <c r="H561" s="161">
        <v>6</v>
      </c>
      <c r="I561" s="162"/>
      <c r="J561" s="163">
        <v>20.066549999999996</v>
      </c>
      <c r="K561" s="180">
        <v>0.05</v>
      </c>
      <c r="L561" s="187">
        <f t="shared" si="24"/>
        <v>19.063222499999995</v>
      </c>
      <c r="M561" s="197"/>
      <c r="N561" s="164">
        <f t="shared" si="25"/>
        <v>0</v>
      </c>
      <c r="O561" s="165">
        <f t="shared" si="26"/>
        <v>0</v>
      </c>
    </row>
    <row r="562" spans="1:15" ht="69.95" customHeight="1" thickBot="1" x14ac:dyDescent="0.3">
      <c r="A562" s="1"/>
      <c r="B562" s="111"/>
      <c r="C562" s="20" t="s">
        <v>1116</v>
      </c>
      <c r="D562" s="21" t="s">
        <v>1117</v>
      </c>
      <c r="E562" s="190" t="s">
        <v>2190</v>
      </c>
      <c r="F562" s="17">
        <v>8411801223574</v>
      </c>
      <c r="G562" s="17">
        <v>18411801223571</v>
      </c>
      <c r="H562" s="81">
        <v>3</v>
      </c>
      <c r="I562" s="72"/>
      <c r="J562" s="146">
        <v>17.021549999999998</v>
      </c>
      <c r="K562" s="179">
        <v>0.05</v>
      </c>
      <c r="L562" s="186">
        <f t="shared" si="24"/>
        <v>16.170472499999995</v>
      </c>
      <c r="M562" s="79"/>
      <c r="N562" s="151">
        <f t="shared" si="25"/>
        <v>0</v>
      </c>
      <c r="O562" s="152">
        <f t="shared" si="26"/>
        <v>0</v>
      </c>
    </row>
    <row r="563" spans="1:15" ht="69.95" customHeight="1" thickBot="1" x14ac:dyDescent="0.3">
      <c r="A563" s="1"/>
      <c r="B563" s="131"/>
      <c r="C563" s="20" t="s">
        <v>1118</v>
      </c>
      <c r="D563" s="21" t="s">
        <v>1119</v>
      </c>
      <c r="E563" s="190" t="s">
        <v>2190</v>
      </c>
      <c r="F563" s="17">
        <v>8411801402207</v>
      </c>
      <c r="G563" s="17">
        <v>18411801402204</v>
      </c>
      <c r="H563" s="81">
        <v>3</v>
      </c>
      <c r="I563" s="72"/>
      <c r="J563" s="146">
        <v>31.637549999999997</v>
      </c>
      <c r="K563" s="179">
        <v>0.05</v>
      </c>
      <c r="L563" s="186">
        <f t="shared" si="24"/>
        <v>30.055672499999996</v>
      </c>
      <c r="M563" s="79"/>
      <c r="N563" s="151">
        <f t="shared" si="25"/>
        <v>0</v>
      </c>
      <c r="O563" s="152">
        <f t="shared" si="26"/>
        <v>0</v>
      </c>
    </row>
    <row r="564" spans="1:15" ht="42" customHeight="1" thickBot="1" x14ac:dyDescent="0.3">
      <c r="A564" s="1"/>
      <c r="B564" s="68"/>
      <c r="C564" s="20" t="s">
        <v>1120</v>
      </c>
      <c r="D564" s="21" t="s">
        <v>1121</v>
      </c>
      <c r="E564" s="190" t="s">
        <v>2190</v>
      </c>
      <c r="F564" s="17">
        <v>8411801402016</v>
      </c>
      <c r="G564" s="17">
        <v>18411801402013</v>
      </c>
      <c r="H564" s="81">
        <v>3</v>
      </c>
      <c r="I564" s="72"/>
      <c r="J564" s="146">
        <v>19.071849999999998</v>
      </c>
      <c r="K564" s="179">
        <v>0.05</v>
      </c>
      <c r="L564" s="186">
        <f t="shared" si="24"/>
        <v>18.118257499999999</v>
      </c>
      <c r="M564" s="79"/>
      <c r="N564" s="151">
        <f t="shared" si="25"/>
        <v>0</v>
      </c>
      <c r="O564" s="152">
        <f t="shared" si="26"/>
        <v>0</v>
      </c>
    </row>
    <row r="565" spans="1:15" ht="52.5" customHeight="1" thickBot="1" x14ac:dyDescent="0.3">
      <c r="A565" s="1"/>
      <c r="B565" s="110"/>
      <c r="C565" s="20" t="s">
        <v>1122</v>
      </c>
      <c r="D565" s="21" t="s">
        <v>1123</v>
      </c>
      <c r="E565" s="190" t="s">
        <v>2190</v>
      </c>
      <c r="F565" s="17">
        <v>8411801402115</v>
      </c>
      <c r="G565" s="17">
        <v>18411801402112</v>
      </c>
      <c r="H565" s="81">
        <v>3</v>
      </c>
      <c r="I565" s="72"/>
      <c r="J565" s="146">
        <v>24.745699999999996</v>
      </c>
      <c r="K565" s="179">
        <v>0.05</v>
      </c>
      <c r="L565" s="186">
        <f t="shared" si="24"/>
        <v>23.508414999999996</v>
      </c>
      <c r="M565" s="79"/>
      <c r="N565" s="151">
        <f t="shared" si="25"/>
        <v>0</v>
      </c>
      <c r="O565" s="152">
        <f t="shared" si="26"/>
        <v>0</v>
      </c>
    </row>
    <row r="566" spans="1:15" ht="49.35" customHeight="1" thickBot="1" x14ac:dyDescent="0.3">
      <c r="A566" s="1"/>
      <c r="B566" s="68"/>
      <c r="C566" s="20" t="s">
        <v>1124</v>
      </c>
      <c r="D566" s="21" t="s">
        <v>1125</v>
      </c>
      <c r="E566" s="190" t="s">
        <v>2190</v>
      </c>
      <c r="F566" s="17">
        <v>8411801220139</v>
      </c>
      <c r="G566" s="17">
        <v>18411801220136</v>
      </c>
      <c r="H566" s="81">
        <v>3</v>
      </c>
      <c r="I566" s="72"/>
      <c r="J566" s="146">
        <v>29.404549999999997</v>
      </c>
      <c r="K566" s="179">
        <v>0.05</v>
      </c>
      <c r="L566" s="186">
        <f t="shared" si="24"/>
        <v>27.934322499999997</v>
      </c>
      <c r="M566" s="79"/>
      <c r="N566" s="151">
        <f t="shared" si="25"/>
        <v>0</v>
      </c>
      <c r="O566" s="152">
        <f t="shared" si="26"/>
        <v>0</v>
      </c>
    </row>
    <row r="567" spans="1:15" ht="49.35" customHeight="1" thickBot="1" x14ac:dyDescent="0.3">
      <c r="A567" s="1"/>
      <c r="B567" s="68"/>
      <c r="C567" s="20" t="s">
        <v>1126</v>
      </c>
      <c r="D567" s="21" t="s">
        <v>1127</v>
      </c>
      <c r="E567" s="190" t="s">
        <v>2190</v>
      </c>
      <c r="F567" s="17">
        <v>8411801220146</v>
      </c>
      <c r="G567" s="17">
        <v>18411801220143</v>
      </c>
      <c r="H567" s="81">
        <v>3</v>
      </c>
      <c r="I567" s="72"/>
      <c r="J567" s="146">
        <v>39.351549999999996</v>
      </c>
      <c r="K567" s="179">
        <v>0.05</v>
      </c>
      <c r="L567" s="186">
        <f t="shared" si="24"/>
        <v>37.383972499999992</v>
      </c>
      <c r="M567" s="79"/>
      <c r="N567" s="151">
        <f t="shared" si="25"/>
        <v>0</v>
      </c>
      <c r="O567" s="152">
        <f t="shared" si="26"/>
        <v>0</v>
      </c>
    </row>
    <row r="568" spans="1:15" ht="49.35" customHeight="1" thickBot="1" x14ac:dyDescent="0.3">
      <c r="A568" s="1"/>
      <c r="B568" s="68"/>
      <c r="C568" s="20" t="s">
        <v>1128</v>
      </c>
      <c r="D568" s="21" t="s">
        <v>1129</v>
      </c>
      <c r="E568" s="190" t="s">
        <v>2190</v>
      </c>
      <c r="F568" s="17">
        <v>8411801224786</v>
      </c>
      <c r="G568" s="17">
        <v>18411801224783</v>
      </c>
      <c r="H568" s="81">
        <v>3</v>
      </c>
      <c r="I568" s="72"/>
      <c r="J568" s="146">
        <v>21.944299999999998</v>
      </c>
      <c r="K568" s="179">
        <v>0.05</v>
      </c>
      <c r="L568" s="186">
        <f t="shared" si="24"/>
        <v>20.847084999999996</v>
      </c>
      <c r="M568" s="79"/>
      <c r="N568" s="151">
        <f t="shared" si="25"/>
        <v>0</v>
      </c>
      <c r="O568" s="152">
        <f t="shared" si="26"/>
        <v>0</v>
      </c>
    </row>
    <row r="569" spans="1:15" ht="49.35" customHeight="1" thickBot="1" x14ac:dyDescent="0.3">
      <c r="A569" s="1"/>
      <c r="B569" s="130"/>
      <c r="C569" s="20" t="s">
        <v>1130</v>
      </c>
      <c r="D569" s="21" t="s">
        <v>1131</v>
      </c>
      <c r="E569" s="190" t="s">
        <v>2190</v>
      </c>
      <c r="F569" s="17">
        <v>8411801223581</v>
      </c>
      <c r="G569" s="17">
        <v>18411801223588</v>
      </c>
      <c r="H569" s="81">
        <v>6</v>
      </c>
      <c r="I569" s="72"/>
      <c r="J569" s="146">
        <v>19.47785</v>
      </c>
      <c r="K569" s="179">
        <v>0.05</v>
      </c>
      <c r="L569" s="186">
        <f t="shared" si="24"/>
        <v>18.503957499999999</v>
      </c>
      <c r="M569" s="79"/>
      <c r="N569" s="151">
        <f t="shared" si="25"/>
        <v>0</v>
      </c>
      <c r="O569" s="152">
        <f t="shared" si="26"/>
        <v>0</v>
      </c>
    </row>
    <row r="570" spans="1:15" ht="49.35" customHeight="1" thickBot="1" x14ac:dyDescent="0.3">
      <c r="A570" s="1"/>
      <c r="B570" s="130"/>
      <c r="C570" s="25" t="s">
        <v>1132</v>
      </c>
      <c r="D570" s="37" t="s">
        <v>1133</v>
      </c>
      <c r="E570" s="190" t="s">
        <v>2190</v>
      </c>
      <c r="F570" s="17">
        <v>8411801235607</v>
      </c>
      <c r="G570" s="17">
        <v>18411801235604</v>
      </c>
      <c r="H570" s="89">
        <v>4</v>
      </c>
      <c r="I570" s="72"/>
      <c r="J570" s="146">
        <v>17.6813</v>
      </c>
      <c r="K570" s="179">
        <v>0.05</v>
      </c>
      <c r="L570" s="186">
        <f t="shared" si="24"/>
        <v>16.797235000000001</v>
      </c>
      <c r="M570" s="79"/>
      <c r="N570" s="151">
        <f t="shared" si="25"/>
        <v>0</v>
      </c>
      <c r="O570" s="152">
        <f t="shared" si="26"/>
        <v>0</v>
      </c>
    </row>
    <row r="571" spans="1:15" ht="63" customHeight="1" thickBot="1" x14ac:dyDescent="0.3">
      <c r="A571" s="1"/>
      <c r="B571" s="130"/>
      <c r="C571" s="25" t="s">
        <v>1134</v>
      </c>
      <c r="D571" s="37" t="s">
        <v>1135</v>
      </c>
      <c r="E571" s="190" t="s">
        <v>2190</v>
      </c>
      <c r="F571" s="17">
        <v>8411801234334</v>
      </c>
      <c r="G571" s="17">
        <v>18411801234331</v>
      </c>
      <c r="H571" s="89">
        <v>3</v>
      </c>
      <c r="I571" s="72"/>
      <c r="J571" s="146">
        <v>23.01005</v>
      </c>
      <c r="K571" s="179">
        <v>0.05</v>
      </c>
      <c r="L571" s="186">
        <f t="shared" si="24"/>
        <v>21.859547499999998</v>
      </c>
      <c r="M571" s="79"/>
      <c r="N571" s="151">
        <f t="shared" si="25"/>
        <v>0</v>
      </c>
      <c r="O571" s="152">
        <f t="shared" si="26"/>
        <v>0</v>
      </c>
    </row>
    <row r="572" spans="1:15" ht="27.2" customHeight="1" thickBot="1" x14ac:dyDescent="0.3">
      <c r="A572" s="1"/>
      <c r="B572" s="68"/>
      <c r="C572" s="25" t="s">
        <v>1136</v>
      </c>
      <c r="D572" s="21" t="s">
        <v>1137</v>
      </c>
      <c r="E572" s="190" t="s">
        <v>2190</v>
      </c>
      <c r="F572" s="17">
        <v>8411801420294</v>
      </c>
      <c r="G572" s="17">
        <v>18411801420291</v>
      </c>
      <c r="H572" s="81">
        <v>20</v>
      </c>
      <c r="I572" s="72"/>
      <c r="J572" s="146">
        <v>0.43644999999999995</v>
      </c>
      <c r="K572" s="179">
        <v>0.05</v>
      </c>
      <c r="L572" s="186">
        <f t="shared" si="24"/>
        <v>0.41462749999999993</v>
      </c>
      <c r="M572" s="79"/>
      <c r="N572" s="151">
        <f t="shared" si="25"/>
        <v>0</v>
      </c>
      <c r="O572" s="152">
        <f t="shared" si="26"/>
        <v>0</v>
      </c>
    </row>
    <row r="573" spans="1:15" ht="27.2" customHeight="1" thickBot="1" x14ac:dyDescent="0.3">
      <c r="A573" s="1"/>
      <c r="B573" s="68"/>
      <c r="C573" s="20" t="s">
        <v>1138</v>
      </c>
      <c r="D573" s="21" t="s">
        <v>1139</v>
      </c>
      <c r="E573" s="190" t="s">
        <v>2190</v>
      </c>
      <c r="F573" s="17">
        <v>8411801420393</v>
      </c>
      <c r="G573" s="17">
        <v>18411801420390</v>
      </c>
      <c r="H573" s="81">
        <v>20</v>
      </c>
      <c r="I573" s="72"/>
      <c r="J573" s="146">
        <v>0.42629999999999996</v>
      </c>
      <c r="K573" s="179">
        <v>0.05</v>
      </c>
      <c r="L573" s="186">
        <f t="shared" si="24"/>
        <v>0.40498499999999993</v>
      </c>
      <c r="M573" s="79"/>
      <c r="N573" s="151">
        <f t="shared" si="25"/>
        <v>0</v>
      </c>
      <c r="O573" s="152">
        <f t="shared" si="26"/>
        <v>0</v>
      </c>
    </row>
    <row r="574" spans="1:15" ht="27.2" customHeight="1" thickBot="1" x14ac:dyDescent="0.3">
      <c r="A574" s="1"/>
      <c r="B574" s="68"/>
      <c r="C574" s="20" t="s">
        <v>1140</v>
      </c>
      <c r="D574" s="21" t="s">
        <v>1141</v>
      </c>
      <c r="E574" s="190" t="s">
        <v>2190</v>
      </c>
      <c r="F574" s="17">
        <v>8411801207840</v>
      </c>
      <c r="G574" s="17">
        <v>18411801207847</v>
      </c>
      <c r="H574" s="81">
        <v>10</v>
      </c>
      <c r="I574" s="72"/>
      <c r="J574" s="146">
        <v>5.4708499999999995</v>
      </c>
      <c r="K574" s="179">
        <v>0.05</v>
      </c>
      <c r="L574" s="186">
        <f t="shared" si="24"/>
        <v>5.1973074999999991</v>
      </c>
      <c r="M574" s="79"/>
      <c r="N574" s="151">
        <f t="shared" si="25"/>
        <v>0</v>
      </c>
      <c r="O574" s="152">
        <f t="shared" si="26"/>
        <v>0</v>
      </c>
    </row>
    <row r="575" spans="1:15" ht="69.95" customHeight="1" thickBot="1" x14ac:dyDescent="0.3">
      <c r="A575" s="1"/>
      <c r="B575" s="68"/>
      <c r="C575" s="20" t="s">
        <v>1142</v>
      </c>
      <c r="D575" s="21" t="s">
        <v>1143</v>
      </c>
      <c r="E575" s="190" t="s">
        <v>2190</v>
      </c>
      <c r="F575" s="17">
        <v>8411801212271</v>
      </c>
      <c r="G575" s="17">
        <v>18411801212278</v>
      </c>
      <c r="H575" s="81">
        <v>10</v>
      </c>
      <c r="I575" s="72"/>
      <c r="J575" s="146">
        <v>2.3547999999999996</v>
      </c>
      <c r="K575" s="179">
        <v>0.05</v>
      </c>
      <c r="L575" s="186">
        <f t="shared" si="24"/>
        <v>2.2370599999999996</v>
      </c>
      <c r="M575" s="79"/>
      <c r="N575" s="151">
        <f t="shared" si="25"/>
        <v>0</v>
      </c>
      <c r="O575" s="152">
        <f t="shared" si="26"/>
        <v>0</v>
      </c>
    </row>
    <row r="576" spans="1:15" ht="69.95" customHeight="1" thickBot="1" x14ac:dyDescent="0.3">
      <c r="A576" s="1"/>
      <c r="B576" s="68"/>
      <c r="C576" s="20" t="s">
        <v>1144</v>
      </c>
      <c r="D576" s="21" t="s">
        <v>1145</v>
      </c>
      <c r="E576" s="190" t="s">
        <v>2190</v>
      </c>
      <c r="F576" s="17">
        <v>8411801221594</v>
      </c>
      <c r="G576" s="17">
        <v>18411801221591</v>
      </c>
      <c r="H576" s="81">
        <v>6</v>
      </c>
      <c r="I576" s="72" t="s">
        <v>445</v>
      </c>
      <c r="J576" s="146">
        <v>7.8154999999999992</v>
      </c>
      <c r="K576" s="179">
        <v>0.05</v>
      </c>
      <c r="L576" s="186">
        <f t="shared" si="24"/>
        <v>7.4247249999999987</v>
      </c>
      <c r="M576" s="79"/>
      <c r="N576" s="151">
        <f t="shared" si="25"/>
        <v>0</v>
      </c>
      <c r="O576" s="152">
        <f t="shared" si="26"/>
        <v>0</v>
      </c>
    </row>
    <row r="577" spans="1:15" ht="69.95" customHeight="1" thickBot="1" x14ac:dyDescent="0.3">
      <c r="A577" s="1"/>
      <c r="B577" s="68"/>
      <c r="C577" s="20" t="s">
        <v>1146</v>
      </c>
      <c r="D577" s="21" t="s">
        <v>1147</v>
      </c>
      <c r="E577" s="190" t="s">
        <v>2190</v>
      </c>
      <c r="F577" s="17">
        <v>8411801224236</v>
      </c>
      <c r="G577" s="17">
        <v>18411801224233</v>
      </c>
      <c r="H577" s="81">
        <v>10</v>
      </c>
      <c r="I577" s="72"/>
      <c r="J577" s="146">
        <v>8.6376499999999989</v>
      </c>
      <c r="K577" s="179">
        <v>0.05</v>
      </c>
      <c r="L577" s="186">
        <f t="shared" si="24"/>
        <v>8.2057674999999985</v>
      </c>
      <c r="M577" s="79"/>
      <c r="N577" s="151">
        <f t="shared" si="25"/>
        <v>0</v>
      </c>
      <c r="O577" s="152">
        <f t="shared" si="26"/>
        <v>0</v>
      </c>
    </row>
    <row r="578" spans="1:15" ht="69.95" customHeight="1" thickBot="1" x14ac:dyDescent="0.3">
      <c r="A578" s="1"/>
      <c r="B578" s="110"/>
      <c r="C578" s="20" t="s">
        <v>1148</v>
      </c>
      <c r="D578" s="21" t="s">
        <v>1149</v>
      </c>
      <c r="E578" s="190" t="s">
        <v>2190</v>
      </c>
      <c r="F578" s="17">
        <v>8411801204436</v>
      </c>
      <c r="G578" s="17">
        <v>18411801204433</v>
      </c>
      <c r="H578" s="81">
        <v>14</v>
      </c>
      <c r="I578" s="72"/>
      <c r="J578" s="146">
        <v>1.1469499999999997</v>
      </c>
      <c r="K578" s="179">
        <v>0.05</v>
      </c>
      <c r="L578" s="186">
        <f t="shared" si="24"/>
        <v>1.0896024999999996</v>
      </c>
      <c r="M578" s="79"/>
      <c r="N578" s="151">
        <f t="shared" si="25"/>
        <v>0</v>
      </c>
      <c r="O578" s="152">
        <f t="shared" si="26"/>
        <v>0</v>
      </c>
    </row>
    <row r="579" spans="1:15" ht="69.95" customHeight="1" thickBot="1" x14ac:dyDescent="0.3">
      <c r="A579" s="1"/>
      <c r="B579" s="122"/>
      <c r="C579" s="20" t="s">
        <v>1150</v>
      </c>
      <c r="D579" s="21" t="s">
        <v>1151</v>
      </c>
      <c r="E579" s="190" t="s">
        <v>2190</v>
      </c>
      <c r="F579" s="17">
        <v>8411801430118</v>
      </c>
      <c r="G579" s="17">
        <v>18411801430115</v>
      </c>
      <c r="H579" s="81">
        <v>15</v>
      </c>
      <c r="I579" s="72"/>
      <c r="J579" s="146">
        <v>2.5476499999999995</v>
      </c>
      <c r="K579" s="179">
        <v>0.05</v>
      </c>
      <c r="L579" s="186">
        <f t="shared" si="24"/>
        <v>2.4202674999999996</v>
      </c>
      <c r="M579" s="79"/>
      <c r="N579" s="151">
        <f t="shared" si="25"/>
        <v>0</v>
      </c>
      <c r="O579" s="152">
        <f t="shared" si="26"/>
        <v>0</v>
      </c>
    </row>
    <row r="580" spans="1:15" ht="69.95" customHeight="1" thickBot="1" x14ac:dyDescent="0.3">
      <c r="A580" s="1"/>
      <c r="B580" s="68"/>
      <c r="C580" s="20" t="s">
        <v>1152</v>
      </c>
      <c r="D580" s="21" t="s">
        <v>1153</v>
      </c>
      <c r="E580" s="190" t="s">
        <v>2190</v>
      </c>
      <c r="F580" s="17">
        <v>8411801431412</v>
      </c>
      <c r="G580" s="17">
        <v>18411801431419</v>
      </c>
      <c r="H580" s="81">
        <v>8</v>
      </c>
      <c r="I580" s="72"/>
      <c r="J580" s="146">
        <v>2.2025499999999996</v>
      </c>
      <c r="K580" s="179">
        <v>0.05</v>
      </c>
      <c r="L580" s="186">
        <f t="shared" si="24"/>
        <v>2.0924224999999996</v>
      </c>
      <c r="M580" s="79"/>
      <c r="N580" s="151">
        <f t="shared" si="25"/>
        <v>0</v>
      </c>
      <c r="O580" s="152">
        <f t="shared" si="26"/>
        <v>0</v>
      </c>
    </row>
    <row r="581" spans="1:15" ht="69.95" customHeight="1" thickBot="1" x14ac:dyDescent="0.3">
      <c r="A581" s="1"/>
      <c r="B581" s="68"/>
      <c r="C581" s="20" t="s">
        <v>1154</v>
      </c>
      <c r="D581" s="21" t="s">
        <v>1155</v>
      </c>
      <c r="E581" s="190" t="s">
        <v>2190</v>
      </c>
      <c r="F581" s="17">
        <v>8411801222805</v>
      </c>
      <c r="G581" s="17">
        <v>18411801222802</v>
      </c>
      <c r="H581" s="81">
        <v>8</v>
      </c>
      <c r="I581" s="72"/>
      <c r="J581" s="146">
        <v>2.2025499999999996</v>
      </c>
      <c r="K581" s="179">
        <v>0.05</v>
      </c>
      <c r="L581" s="186">
        <f t="shared" si="24"/>
        <v>2.0924224999999996</v>
      </c>
      <c r="M581" s="79"/>
      <c r="N581" s="151">
        <f t="shared" si="25"/>
        <v>0</v>
      </c>
      <c r="O581" s="152">
        <f t="shared" si="26"/>
        <v>0</v>
      </c>
    </row>
    <row r="582" spans="1:15" ht="69.95" customHeight="1" thickBot="1" x14ac:dyDescent="0.3">
      <c r="A582" s="1"/>
      <c r="B582" s="68"/>
      <c r="C582" s="20" t="s">
        <v>1156</v>
      </c>
      <c r="D582" s="21" t="s">
        <v>1157</v>
      </c>
      <c r="E582" s="190" t="s">
        <v>2190</v>
      </c>
      <c r="F582" s="17">
        <v>8411801222812</v>
      </c>
      <c r="G582" s="17">
        <v>18411801222819</v>
      </c>
      <c r="H582" s="81">
        <v>8</v>
      </c>
      <c r="I582" s="72"/>
      <c r="J582" s="146">
        <v>2.2025499999999996</v>
      </c>
      <c r="K582" s="179">
        <v>0.05</v>
      </c>
      <c r="L582" s="186">
        <f t="shared" si="24"/>
        <v>2.0924224999999996</v>
      </c>
      <c r="M582" s="79"/>
      <c r="N582" s="151">
        <f t="shared" si="25"/>
        <v>0</v>
      </c>
      <c r="O582" s="152">
        <f t="shared" si="26"/>
        <v>0</v>
      </c>
    </row>
    <row r="583" spans="1:15" ht="69.95" customHeight="1" thickBot="1" x14ac:dyDescent="0.3">
      <c r="A583" s="1"/>
      <c r="B583" s="68"/>
      <c r="C583" s="20" t="s">
        <v>1158</v>
      </c>
      <c r="D583" s="21" t="s">
        <v>1159</v>
      </c>
      <c r="E583" s="190" t="s">
        <v>2190</v>
      </c>
      <c r="F583" s="17">
        <v>8411801216262</v>
      </c>
      <c r="G583" s="17">
        <v>18411801216269</v>
      </c>
      <c r="H583" s="81">
        <v>8</v>
      </c>
      <c r="I583" s="72"/>
      <c r="J583" s="146">
        <v>2.2025499999999996</v>
      </c>
      <c r="K583" s="179">
        <v>0.05</v>
      </c>
      <c r="L583" s="186">
        <f t="shared" si="24"/>
        <v>2.0924224999999996</v>
      </c>
      <c r="M583" s="79"/>
      <c r="N583" s="151">
        <f t="shared" si="25"/>
        <v>0</v>
      </c>
      <c r="O583" s="152">
        <f t="shared" si="26"/>
        <v>0</v>
      </c>
    </row>
    <row r="584" spans="1:15" ht="69.95" customHeight="1" thickBot="1" x14ac:dyDescent="0.3">
      <c r="A584" s="1"/>
      <c r="B584" s="68"/>
      <c r="C584" s="20" t="s">
        <v>1160</v>
      </c>
      <c r="D584" s="21" t="s">
        <v>1161</v>
      </c>
      <c r="E584" s="190" t="s">
        <v>2190</v>
      </c>
      <c r="F584" s="17">
        <v>8411801216279</v>
      </c>
      <c r="G584" s="17">
        <v>18411801216276</v>
      </c>
      <c r="H584" s="81">
        <v>8</v>
      </c>
      <c r="I584" s="72"/>
      <c r="J584" s="146">
        <v>2.2025499999999996</v>
      </c>
      <c r="K584" s="179">
        <v>0.05</v>
      </c>
      <c r="L584" s="186">
        <f t="shared" si="24"/>
        <v>2.0924224999999996</v>
      </c>
      <c r="M584" s="79"/>
      <c r="N584" s="151">
        <f t="shared" si="25"/>
        <v>0</v>
      </c>
      <c r="O584" s="152">
        <f t="shared" si="26"/>
        <v>0</v>
      </c>
    </row>
    <row r="585" spans="1:15" ht="69.95" customHeight="1" thickBot="1" x14ac:dyDescent="0.3">
      <c r="A585" s="1"/>
      <c r="B585" s="68"/>
      <c r="C585" s="20" t="s">
        <v>1162</v>
      </c>
      <c r="D585" s="21" t="s">
        <v>1163</v>
      </c>
      <c r="E585" s="190" t="s">
        <v>2190</v>
      </c>
      <c r="F585" s="17">
        <v>8411801212776</v>
      </c>
      <c r="G585" s="17">
        <v>18411801212773</v>
      </c>
      <c r="H585" s="81">
        <v>8</v>
      </c>
      <c r="I585" s="72"/>
      <c r="J585" s="146">
        <v>2.2025499999999996</v>
      </c>
      <c r="K585" s="179">
        <v>0.05</v>
      </c>
      <c r="L585" s="186">
        <f t="shared" si="24"/>
        <v>2.0924224999999996</v>
      </c>
      <c r="M585" s="79"/>
      <c r="N585" s="151">
        <f t="shared" si="25"/>
        <v>0</v>
      </c>
      <c r="O585" s="152">
        <f t="shared" si="26"/>
        <v>0</v>
      </c>
    </row>
    <row r="586" spans="1:15" ht="69.95" customHeight="1" thickBot="1" x14ac:dyDescent="0.3">
      <c r="A586" s="1"/>
      <c r="B586" s="68"/>
      <c r="C586" s="20" t="s">
        <v>1164</v>
      </c>
      <c r="D586" s="21" t="s">
        <v>1165</v>
      </c>
      <c r="E586" s="190" t="s">
        <v>2190</v>
      </c>
      <c r="F586" s="17">
        <v>8411801212783</v>
      </c>
      <c r="G586" s="17">
        <v>18411801212780</v>
      </c>
      <c r="H586" s="81">
        <v>8</v>
      </c>
      <c r="I586" s="72"/>
      <c r="J586" s="146">
        <v>2.2025499999999996</v>
      </c>
      <c r="K586" s="179">
        <v>0.05</v>
      </c>
      <c r="L586" s="186">
        <f t="shared" si="24"/>
        <v>2.0924224999999996</v>
      </c>
      <c r="M586" s="79"/>
      <c r="N586" s="151">
        <f t="shared" si="25"/>
        <v>0</v>
      </c>
      <c r="O586" s="152">
        <f t="shared" si="26"/>
        <v>0</v>
      </c>
    </row>
    <row r="587" spans="1:15" ht="69.95" customHeight="1" thickBot="1" x14ac:dyDescent="0.3">
      <c r="A587" s="1"/>
      <c r="B587" s="68"/>
      <c r="C587" s="20" t="s">
        <v>1166</v>
      </c>
      <c r="D587" s="21" t="s">
        <v>1167</v>
      </c>
      <c r="E587" s="190" t="s">
        <v>2190</v>
      </c>
      <c r="F587" s="17">
        <v>8411801212790</v>
      </c>
      <c r="G587" s="17">
        <v>18411801212797</v>
      </c>
      <c r="H587" s="81">
        <v>8</v>
      </c>
      <c r="I587" s="72"/>
      <c r="J587" s="146">
        <v>2.2025499999999996</v>
      </c>
      <c r="K587" s="179">
        <v>0.05</v>
      </c>
      <c r="L587" s="186">
        <f t="shared" si="24"/>
        <v>2.0924224999999996</v>
      </c>
      <c r="M587" s="79"/>
      <c r="N587" s="151">
        <f t="shared" si="25"/>
        <v>0</v>
      </c>
      <c r="O587" s="152">
        <f t="shared" si="26"/>
        <v>0</v>
      </c>
    </row>
    <row r="588" spans="1:15" ht="69.95" customHeight="1" thickBot="1" x14ac:dyDescent="0.3">
      <c r="A588" s="1"/>
      <c r="B588" s="68"/>
      <c r="C588" s="25" t="s">
        <v>1168</v>
      </c>
      <c r="D588" s="37" t="s">
        <v>1169</v>
      </c>
      <c r="E588" s="190" t="s">
        <v>2190</v>
      </c>
      <c r="F588" s="17">
        <v>8411801431412</v>
      </c>
      <c r="G588" s="17">
        <v>48411801209330</v>
      </c>
      <c r="H588" s="97">
        <v>27</v>
      </c>
      <c r="I588" s="72"/>
      <c r="J588" s="146">
        <v>2.2025499999999996</v>
      </c>
      <c r="K588" s="179">
        <v>0.05</v>
      </c>
      <c r="L588" s="186">
        <f t="shared" si="24"/>
        <v>2.0924224999999996</v>
      </c>
      <c r="M588" s="79"/>
      <c r="N588" s="151">
        <f t="shared" si="25"/>
        <v>0</v>
      </c>
      <c r="O588" s="152">
        <f t="shared" si="26"/>
        <v>0</v>
      </c>
    </row>
    <row r="589" spans="1:15" ht="58.5" customHeight="1" thickBot="1" x14ac:dyDescent="0.3">
      <c r="A589" s="1"/>
      <c r="B589" s="130"/>
      <c r="C589" s="25" t="s">
        <v>1170</v>
      </c>
      <c r="D589" s="37" t="s">
        <v>1171</v>
      </c>
      <c r="E589" s="190" t="s">
        <v>2190</v>
      </c>
      <c r="F589" s="17">
        <v>8411801235782</v>
      </c>
      <c r="G589" s="17">
        <v>18411801235789</v>
      </c>
      <c r="H589" s="89">
        <v>8</v>
      </c>
      <c r="I589" s="72"/>
      <c r="J589" s="146">
        <v>2.2025499999999996</v>
      </c>
      <c r="K589" s="179">
        <v>0.05</v>
      </c>
      <c r="L589" s="186">
        <f t="shared" si="24"/>
        <v>2.0924224999999996</v>
      </c>
      <c r="M589" s="79"/>
      <c r="N589" s="151">
        <f t="shared" si="25"/>
        <v>0</v>
      </c>
      <c r="O589" s="152">
        <f t="shared" si="26"/>
        <v>0</v>
      </c>
    </row>
    <row r="590" spans="1:15" ht="75.75" customHeight="1" thickBot="1" x14ac:dyDescent="0.3">
      <c r="A590" s="1"/>
      <c r="B590" s="68"/>
      <c r="C590" s="20" t="s">
        <v>1172</v>
      </c>
      <c r="D590" s="21" t="s">
        <v>1173</v>
      </c>
      <c r="E590" s="190" t="s">
        <v>2190</v>
      </c>
      <c r="F590" s="17">
        <v>8411801430613</v>
      </c>
      <c r="G590" s="17">
        <v>18411801430610</v>
      </c>
      <c r="H590" s="81">
        <v>8</v>
      </c>
      <c r="I590" s="72"/>
      <c r="J590" s="146">
        <v>3.7351999999999999</v>
      </c>
      <c r="K590" s="179">
        <v>0.05</v>
      </c>
      <c r="L590" s="186">
        <f t="shared" ref="L590:L653" si="27">J590*(1-K590)</f>
        <v>3.5484399999999998</v>
      </c>
      <c r="M590" s="79"/>
      <c r="N590" s="151">
        <f t="shared" ref="N590:N653" si="28">M590*H590</f>
        <v>0</v>
      </c>
      <c r="O590" s="152">
        <f t="shared" ref="O590:O653" si="29">N590*L590</f>
        <v>0</v>
      </c>
    </row>
    <row r="591" spans="1:15" ht="62.25" customHeight="1" thickBot="1" x14ac:dyDescent="0.3">
      <c r="A591" s="1"/>
      <c r="B591" s="68"/>
      <c r="C591" s="20" t="s">
        <v>1174</v>
      </c>
      <c r="D591" s="21" t="s">
        <v>1175</v>
      </c>
      <c r="E591" s="190" t="s">
        <v>2190</v>
      </c>
      <c r="F591" s="17">
        <v>8411801234952</v>
      </c>
      <c r="G591" s="17">
        <v>18411801234959</v>
      </c>
      <c r="H591" s="81">
        <v>6</v>
      </c>
      <c r="I591" s="72"/>
      <c r="J591" s="146">
        <v>5.3186</v>
      </c>
      <c r="K591" s="179">
        <v>0.05</v>
      </c>
      <c r="L591" s="186">
        <f t="shared" si="27"/>
        <v>5.05267</v>
      </c>
      <c r="M591" s="79"/>
      <c r="N591" s="151">
        <f t="shared" si="28"/>
        <v>0</v>
      </c>
      <c r="O591" s="152">
        <f t="shared" si="29"/>
        <v>0</v>
      </c>
    </row>
    <row r="592" spans="1:15" ht="65.25" customHeight="1" thickBot="1" x14ac:dyDescent="0.3">
      <c r="A592" s="1"/>
      <c r="B592" s="68"/>
      <c r="C592" s="20" t="s">
        <v>1176</v>
      </c>
      <c r="D592" s="21" t="s">
        <v>1177</v>
      </c>
      <c r="E592" s="190" t="s">
        <v>2190</v>
      </c>
      <c r="F592" s="17">
        <v>8411801234945</v>
      </c>
      <c r="G592" s="17">
        <v>18411801234942</v>
      </c>
      <c r="H592" s="81">
        <v>4</v>
      </c>
      <c r="I592" s="72"/>
      <c r="J592" s="146">
        <v>5.9174499999999997</v>
      </c>
      <c r="K592" s="179">
        <v>0.05</v>
      </c>
      <c r="L592" s="186">
        <f t="shared" si="27"/>
        <v>5.621577499999999</v>
      </c>
      <c r="M592" s="79"/>
      <c r="N592" s="151">
        <f t="shared" si="28"/>
        <v>0</v>
      </c>
      <c r="O592" s="152">
        <f t="shared" si="29"/>
        <v>0</v>
      </c>
    </row>
    <row r="593" spans="1:15" ht="89.25" customHeight="1" thickBot="1" x14ac:dyDescent="0.3">
      <c r="A593" s="1"/>
      <c r="B593" s="130"/>
      <c r="C593" s="20" t="s">
        <v>1178</v>
      </c>
      <c r="D593" s="21" t="s">
        <v>1179</v>
      </c>
      <c r="E593" s="190" t="s">
        <v>2190</v>
      </c>
      <c r="F593" s="17">
        <v>8411801431610</v>
      </c>
      <c r="G593" s="17">
        <v>18411801431617</v>
      </c>
      <c r="H593" s="81">
        <v>4</v>
      </c>
      <c r="I593" s="72"/>
      <c r="J593" s="146">
        <v>4.6689999999999996</v>
      </c>
      <c r="K593" s="179">
        <v>0.05</v>
      </c>
      <c r="L593" s="186">
        <f t="shared" si="27"/>
        <v>4.4355499999999992</v>
      </c>
      <c r="M593" s="79"/>
      <c r="N593" s="151">
        <f t="shared" si="28"/>
        <v>0</v>
      </c>
      <c r="O593" s="152">
        <f t="shared" si="29"/>
        <v>0</v>
      </c>
    </row>
    <row r="594" spans="1:15" ht="70.5" customHeight="1" thickBot="1" x14ac:dyDescent="0.3">
      <c r="A594" s="1"/>
      <c r="B594" s="68"/>
      <c r="C594" s="20" t="s">
        <v>1180</v>
      </c>
      <c r="D594" s="21" t="s">
        <v>1181</v>
      </c>
      <c r="E594" s="190" t="s">
        <v>2190</v>
      </c>
      <c r="F594" s="17">
        <v>8411801232644</v>
      </c>
      <c r="G594" s="17">
        <v>18411801232641</v>
      </c>
      <c r="H594" s="81">
        <v>12</v>
      </c>
      <c r="I594" s="72"/>
      <c r="J594" s="146">
        <v>2.0705999999999998</v>
      </c>
      <c r="K594" s="179">
        <v>0.05</v>
      </c>
      <c r="L594" s="186">
        <f t="shared" si="27"/>
        <v>1.9670699999999997</v>
      </c>
      <c r="M594" s="79"/>
      <c r="N594" s="151">
        <f t="shared" si="28"/>
        <v>0</v>
      </c>
      <c r="O594" s="152">
        <f t="shared" si="29"/>
        <v>0</v>
      </c>
    </row>
    <row r="595" spans="1:15" ht="75" customHeight="1" thickBot="1" x14ac:dyDescent="0.3">
      <c r="A595" s="1"/>
      <c r="B595" s="130"/>
      <c r="C595" s="25" t="s">
        <v>1182</v>
      </c>
      <c r="D595" s="37" t="s">
        <v>1183</v>
      </c>
      <c r="E595" s="190" t="s">
        <v>2190</v>
      </c>
      <c r="F595" s="17">
        <v>8411801238417</v>
      </c>
      <c r="G595" s="17">
        <v>18411801238414</v>
      </c>
      <c r="H595" s="89">
        <v>2</v>
      </c>
      <c r="I595" s="72"/>
      <c r="J595" s="146">
        <v>21.9849</v>
      </c>
      <c r="K595" s="179">
        <v>0.05</v>
      </c>
      <c r="L595" s="186">
        <f t="shared" si="27"/>
        <v>20.885655</v>
      </c>
      <c r="M595" s="79"/>
      <c r="N595" s="151">
        <f t="shared" si="28"/>
        <v>0</v>
      </c>
      <c r="O595" s="152">
        <f t="shared" si="29"/>
        <v>0</v>
      </c>
    </row>
    <row r="596" spans="1:15" ht="75" customHeight="1" thickBot="1" x14ac:dyDescent="0.3">
      <c r="A596" s="1"/>
      <c r="B596" s="130" t="e" vm="3">
        <v>#VALUE!</v>
      </c>
      <c r="C596" s="25" t="s">
        <v>1184</v>
      </c>
      <c r="D596" s="37" t="s">
        <v>1185</v>
      </c>
      <c r="E596" s="190" t="s">
        <v>2190</v>
      </c>
      <c r="F596" s="17">
        <v>8411801242322</v>
      </c>
      <c r="G596" s="17">
        <v>18411801242329</v>
      </c>
      <c r="H596" s="89">
        <v>6</v>
      </c>
      <c r="I596" s="72" t="s">
        <v>129</v>
      </c>
      <c r="J596" s="146">
        <v>7.22</v>
      </c>
      <c r="K596" s="179">
        <v>0.05</v>
      </c>
      <c r="L596" s="186">
        <f t="shared" si="27"/>
        <v>6.8589999999999991</v>
      </c>
      <c r="M596" s="79"/>
      <c r="N596" s="151">
        <f t="shared" si="28"/>
        <v>0</v>
      </c>
      <c r="O596" s="152">
        <f t="shared" si="29"/>
        <v>0</v>
      </c>
    </row>
    <row r="597" spans="1:15" ht="69.95" customHeight="1" thickBot="1" x14ac:dyDescent="0.3">
      <c r="A597" s="1"/>
      <c r="B597" s="68"/>
      <c r="C597" s="20" t="s">
        <v>1186</v>
      </c>
      <c r="D597" s="21" t="s">
        <v>1187</v>
      </c>
      <c r="E597" s="190" t="s">
        <v>2190</v>
      </c>
      <c r="F597" s="17">
        <v>8411801222911</v>
      </c>
      <c r="G597" s="17">
        <v>18411801222918</v>
      </c>
      <c r="H597" s="81">
        <v>6</v>
      </c>
      <c r="I597" s="72"/>
      <c r="J597" s="146">
        <v>4.7298999999999998</v>
      </c>
      <c r="K597" s="179">
        <v>0.05</v>
      </c>
      <c r="L597" s="186">
        <f t="shared" si="27"/>
        <v>4.4934049999999992</v>
      </c>
      <c r="M597" s="79"/>
      <c r="N597" s="151">
        <f t="shared" si="28"/>
        <v>0</v>
      </c>
      <c r="O597" s="152">
        <f t="shared" si="29"/>
        <v>0</v>
      </c>
    </row>
    <row r="598" spans="1:15" ht="69.95" customHeight="1" thickBot="1" x14ac:dyDescent="0.3">
      <c r="A598" s="1"/>
      <c r="B598" s="68"/>
      <c r="C598" s="20" t="s">
        <v>1188</v>
      </c>
      <c r="D598" s="33" t="s">
        <v>1189</v>
      </c>
      <c r="E598" s="190" t="s">
        <v>2190</v>
      </c>
      <c r="F598" s="17">
        <v>8411801224748</v>
      </c>
      <c r="G598" s="17">
        <v>18411801224745</v>
      </c>
      <c r="H598" s="81">
        <v>6</v>
      </c>
      <c r="I598" s="72"/>
      <c r="J598" s="146">
        <v>4.7298999999999998</v>
      </c>
      <c r="K598" s="179">
        <v>0.05</v>
      </c>
      <c r="L598" s="186">
        <f t="shared" si="27"/>
        <v>4.4934049999999992</v>
      </c>
      <c r="M598" s="79"/>
      <c r="N598" s="151">
        <f t="shared" si="28"/>
        <v>0</v>
      </c>
      <c r="O598" s="152">
        <f t="shared" si="29"/>
        <v>0</v>
      </c>
    </row>
    <row r="599" spans="1:15" ht="69.95" customHeight="1" thickBot="1" x14ac:dyDescent="0.3">
      <c r="A599" s="1"/>
      <c r="B599" s="68"/>
      <c r="C599" s="20" t="s">
        <v>1190</v>
      </c>
      <c r="D599" s="33" t="s">
        <v>1191</v>
      </c>
      <c r="E599" s="190" t="s">
        <v>2190</v>
      </c>
      <c r="F599" s="17">
        <v>8411801224755</v>
      </c>
      <c r="G599" s="17">
        <v>18411801224752</v>
      </c>
      <c r="H599" s="81">
        <v>6</v>
      </c>
      <c r="I599" s="72"/>
      <c r="J599" s="146">
        <v>4.7298999999999998</v>
      </c>
      <c r="K599" s="179">
        <v>0.05</v>
      </c>
      <c r="L599" s="186">
        <f t="shared" si="27"/>
        <v>4.4934049999999992</v>
      </c>
      <c r="M599" s="79"/>
      <c r="N599" s="151">
        <f t="shared" si="28"/>
        <v>0</v>
      </c>
      <c r="O599" s="152">
        <f t="shared" si="29"/>
        <v>0</v>
      </c>
    </row>
    <row r="600" spans="1:15" ht="69.95" customHeight="1" thickBot="1" x14ac:dyDescent="0.3">
      <c r="A600" s="1"/>
      <c r="B600" s="68"/>
      <c r="C600" s="20" t="s">
        <v>1192</v>
      </c>
      <c r="D600" s="33" t="s">
        <v>1193</v>
      </c>
      <c r="E600" s="190" t="s">
        <v>2190</v>
      </c>
      <c r="F600" s="17">
        <v>8411801224762</v>
      </c>
      <c r="G600" s="17">
        <v>18411801224769</v>
      </c>
      <c r="H600" s="81">
        <v>6</v>
      </c>
      <c r="I600" s="72"/>
      <c r="J600" s="146">
        <v>4.7298999999999998</v>
      </c>
      <c r="K600" s="179">
        <v>0.05</v>
      </c>
      <c r="L600" s="186">
        <f t="shared" si="27"/>
        <v>4.4934049999999992</v>
      </c>
      <c r="M600" s="79"/>
      <c r="N600" s="151">
        <f t="shared" si="28"/>
        <v>0</v>
      </c>
      <c r="O600" s="152">
        <f t="shared" si="29"/>
        <v>0</v>
      </c>
    </row>
    <row r="601" spans="1:15" ht="69.95" customHeight="1" thickBot="1" x14ac:dyDescent="0.3">
      <c r="A601" s="1"/>
      <c r="B601" s="68"/>
      <c r="C601" s="31" t="s">
        <v>1194</v>
      </c>
      <c r="D601" s="34" t="s">
        <v>1195</v>
      </c>
      <c r="E601" s="190" t="s">
        <v>2190</v>
      </c>
      <c r="F601" s="26">
        <v>8411801222911</v>
      </c>
      <c r="G601" s="26">
        <v>48411801224883</v>
      </c>
      <c r="H601" s="89">
        <v>24</v>
      </c>
      <c r="I601" s="72" t="s">
        <v>100</v>
      </c>
      <c r="J601" s="146">
        <v>4.7298999999999998</v>
      </c>
      <c r="K601" s="179">
        <v>0.05</v>
      </c>
      <c r="L601" s="186">
        <f t="shared" si="27"/>
        <v>4.4934049999999992</v>
      </c>
      <c r="M601" s="79"/>
      <c r="N601" s="151">
        <f t="shared" si="28"/>
        <v>0</v>
      </c>
      <c r="O601" s="152">
        <f t="shared" si="29"/>
        <v>0</v>
      </c>
    </row>
    <row r="602" spans="1:15" ht="67.5" customHeight="1" thickBot="1" x14ac:dyDescent="0.3">
      <c r="A602" s="1"/>
      <c r="B602" s="68"/>
      <c r="C602" s="25" t="s">
        <v>1196</v>
      </c>
      <c r="D602" s="37" t="s">
        <v>1197</v>
      </c>
      <c r="E602" s="190" t="s">
        <v>2190</v>
      </c>
      <c r="F602" s="17">
        <v>8411801235775</v>
      </c>
      <c r="G602" s="17">
        <v>18411801235772</v>
      </c>
      <c r="H602" s="89">
        <v>6</v>
      </c>
      <c r="I602" s="72"/>
      <c r="J602" s="146">
        <v>4.7298999999999998</v>
      </c>
      <c r="K602" s="179">
        <v>0.05</v>
      </c>
      <c r="L602" s="186">
        <f t="shared" si="27"/>
        <v>4.4934049999999992</v>
      </c>
      <c r="M602" s="79"/>
      <c r="N602" s="151">
        <f t="shared" si="28"/>
        <v>0</v>
      </c>
      <c r="O602" s="152">
        <f t="shared" si="29"/>
        <v>0</v>
      </c>
    </row>
    <row r="603" spans="1:15" ht="69.95" customHeight="1" thickBot="1" x14ac:dyDescent="0.3">
      <c r="A603" s="1"/>
      <c r="B603" s="68"/>
      <c r="C603" s="20" t="s">
        <v>1198</v>
      </c>
      <c r="D603" s="21" t="s">
        <v>1199</v>
      </c>
      <c r="E603" s="190" t="s">
        <v>2190</v>
      </c>
      <c r="F603" s="17">
        <v>8411801203552</v>
      </c>
      <c r="G603" s="17">
        <v>18411801203559</v>
      </c>
      <c r="H603" s="81">
        <v>6</v>
      </c>
      <c r="I603" s="72"/>
      <c r="J603" s="146">
        <v>6.03925</v>
      </c>
      <c r="K603" s="179">
        <v>0.05</v>
      </c>
      <c r="L603" s="186">
        <f t="shared" si="27"/>
        <v>5.7372874999999999</v>
      </c>
      <c r="M603" s="79"/>
      <c r="N603" s="151">
        <f t="shared" si="28"/>
        <v>0</v>
      </c>
      <c r="O603" s="152">
        <f t="shared" si="29"/>
        <v>0</v>
      </c>
    </row>
    <row r="604" spans="1:15" ht="69.95" customHeight="1" thickBot="1" x14ac:dyDescent="0.3">
      <c r="A604" s="1"/>
      <c r="B604" s="68"/>
      <c r="C604" s="20" t="s">
        <v>1200</v>
      </c>
      <c r="D604" s="21" t="s">
        <v>1201</v>
      </c>
      <c r="E604" s="190" t="s">
        <v>2190</v>
      </c>
      <c r="F604" s="17">
        <v>8411801204788</v>
      </c>
      <c r="G604" s="17">
        <v>18411801204785</v>
      </c>
      <c r="H604" s="81">
        <v>6</v>
      </c>
      <c r="I604" s="72"/>
      <c r="J604" s="146">
        <v>6.03925</v>
      </c>
      <c r="K604" s="179">
        <v>0.05</v>
      </c>
      <c r="L604" s="186">
        <f t="shared" si="27"/>
        <v>5.7372874999999999</v>
      </c>
      <c r="M604" s="79"/>
      <c r="N604" s="151">
        <f t="shared" si="28"/>
        <v>0</v>
      </c>
      <c r="O604" s="152">
        <f t="shared" si="29"/>
        <v>0</v>
      </c>
    </row>
    <row r="605" spans="1:15" ht="69.95" customHeight="1" thickBot="1" x14ac:dyDescent="0.3">
      <c r="A605" s="1"/>
      <c r="B605" s="68"/>
      <c r="C605" s="20" t="s">
        <v>1202</v>
      </c>
      <c r="D605" s="21" t="s">
        <v>1203</v>
      </c>
      <c r="E605" s="190" t="s">
        <v>2190</v>
      </c>
      <c r="F605" s="17">
        <v>8411801203811</v>
      </c>
      <c r="G605" s="17">
        <v>18411801203818</v>
      </c>
      <c r="H605" s="81">
        <v>6</v>
      </c>
      <c r="I605" s="72"/>
      <c r="J605" s="146">
        <v>6.03925</v>
      </c>
      <c r="K605" s="179">
        <v>0.05</v>
      </c>
      <c r="L605" s="186">
        <f t="shared" si="27"/>
        <v>5.7372874999999999</v>
      </c>
      <c r="M605" s="79"/>
      <c r="N605" s="151">
        <f t="shared" si="28"/>
        <v>0</v>
      </c>
      <c r="O605" s="152">
        <f t="shared" si="29"/>
        <v>0</v>
      </c>
    </row>
    <row r="606" spans="1:15" ht="69.95" customHeight="1" thickBot="1" x14ac:dyDescent="0.3">
      <c r="A606" s="1"/>
      <c r="B606" s="68"/>
      <c r="C606" s="20" t="s">
        <v>1204</v>
      </c>
      <c r="D606" s="21" t="s">
        <v>1205</v>
      </c>
      <c r="E606" s="190" t="s">
        <v>2190</v>
      </c>
      <c r="F606" s="17">
        <v>8411801217115</v>
      </c>
      <c r="G606" s="17">
        <v>18411801217112</v>
      </c>
      <c r="H606" s="81">
        <v>6</v>
      </c>
      <c r="I606" s="72"/>
      <c r="J606" s="146">
        <v>6.03925</v>
      </c>
      <c r="K606" s="179">
        <v>0.05</v>
      </c>
      <c r="L606" s="186">
        <f t="shared" si="27"/>
        <v>5.7372874999999999</v>
      </c>
      <c r="M606" s="79"/>
      <c r="N606" s="151">
        <f t="shared" si="28"/>
        <v>0</v>
      </c>
      <c r="O606" s="152">
        <f t="shared" si="29"/>
        <v>0</v>
      </c>
    </row>
    <row r="607" spans="1:15" ht="69.95" customHeight="1" thickBot="1" x14ac:dyDescent="0.3">
      <c r="A607" s="1"/>
      <c r="B607" s="68"/>
      <c r="C607" s="25" t="s">
        <v>1206</v>
      </c>
      <c r="D607" s="37" t="s">
        <v>1207</v>
      </c>
      <c r="E607" s="190" t="s">
        <v>2190</v>
      </c>
      <c r="F607" s="17">
        <v>8411801203552</v>
      </c>
      <c r="G607" s="17">
        <v>48411801205851</v>
      </c>
      <c r="H607" s="97">
        <v>12</v>
      </c>
      <c r="I607" s="72"/>
      <c r="J607" s="146">
        <v>6.03925</v>
      </c>
      <c r="K607" s="179">
        <v>0.05</v>
      </c>
      <c r="L607" s="186">
        <f t="shared" si="27"/>
        <v>5.7372874999999999</v>
      </c>
      <c r="M607" s="79"/>
      <c r="N607" s="151">
        <f t="shared" si="28"/>
        <v>0</v>
      </c>
      <c r="O607" s="152">
        <f t="shared" si="29"/>
        <v>0</v>
      </c>
    </row>
    <row r="608" spans="1:15" ht="69.95" customHeight="1" thickBot="1" x14ac:dyDescent="0.3">
      <c r="A608" s="1"/>
      <c r="B608" s="68"/>
      <c r="C608" s="35" t="s">
        <v>1208</v>
      </c>
      <c r="D608" s="93" t="s">
        <v>1209</v>
      </c>
      <c r="E608" s="190" t="s">
        <v>2190</v>
      </c>
      <c r="F608" s="98">
        <v>8411801225882</v>
      </c>
      <c r="G608" s="98">
        <v>18411801225889</v>
      </c>
      <c r="H608" s="89">
        <v>4</v>
      </c>
      <c r="I608" s="72"/>
      <c r="J608" s="146">
        <v>4.5268999999999995</v>
      </c>
      <c r="K608" s="179">
        <v>0.05</v>
      </c>
      <c r="L608" s="186">
        <f t="shared" si="27"/>
        <v>4.3005549999999992</v>
      </c>
      <c r="M608" s="79"/>
      <c r="N608" s="151">
        <f t="shared" si="28"/>
        <v>0</v>
      </c>
      <c r="O608" s="152">
        <f t="shared" si="29"/>
        <v>0</v>
      </c>
    </row>
    <row r="609" spans="1:15" ht="69.95" customHeight="1" thickBot="1" x14ac:dyDescent="0.3">
      <c r="A609" s="1"/>
      <c r="B609" s="68"/>
      <c r="C609" s="35" t="s">
        <v>1210</v>
      </c>
      <c r="D609" s="93" t="s">
        <v>1211</v>
      </c>
      <c r="E609" s="190" t="s">
        <v>2190</v>
      </c>
      <c r="F609" s="98">
        <v>8411801227251</v>
      </c>
      <c r="G609" s="98">
        <v>18411801227258</v>
      </c>
      <c r="H609" s="89">
        <v>4</v>
      </c>
      <c r="I609" s="72"/>
      <c r="J609" s="146">
        <v>4.5268999999999995</v>
      </c>
      <c r="K609" s="179">
        <v>0.05</v>
      </c>
      <c r="L609" s="186">
        <f t="shared" si="27"/>
        <v>4.3005549999999992</v>
      </c>
      <c r="M609" s="79"/>
      <c r="N609" s="151">
        <f t="shared" si="28"/>
        <v>0</v>
      </c>
      <c r="O609" s="152">
        <f t="shared" si="29"/>
        <v>0</v>
      </c>
    </row>
    <row r="610" spans="1:15" ht="69.95" customHeight="1" thickBot="1" x14ac:dyDescent="0.3">
      <c r="A610" s="1"/>
      <c r="B610" s="68"/>
      <c r="C610" s="35" t="s">
        <v>1212</v>
      </c>
      <c r="D610" s="93" t="s">
        <v>1213</v>
      </c>
      <c r="E610" s="190" t="s">
        <v>2190</v>
      </c>
      <c r="F610" s="98">
        <v>8411801227268</v>
      </c>
      <c r="G610" s="98">
        <v>18411801227265</v>
      </c>
      <c r="H610" s="89">
        <v>4</v>
      </c>
      <c r="I610" s="72"/>
      <c r="J610" s="146">
        <v>4.5268999999999995</v>
      </c>
      <c r="K610" s="179">
        <v>0.05</v>
      </c>
      <c r="L610" s="186">
        <f t="shared" si="27"/>
        <v>4.3005549999999992</v>
      </c>
      <c r="M610" s="79"/>
      <c r="N610" s="151">
        <f t="shared" si="28"/>
        <v>0</v>
      </c>
      <c r="O610" s="152">
        <f t="shared" si="29"/>
        <v>0</v>
      </c>
    </row>
    <row r="611" spans="1:15" ht="69.95" customHeight="1" thickBot="1" x14ac:dyDescent="0.3">
      <c r="A611" s="1"/>
      <c r="B611" s="68"/>
      <c r="C611" s="35" t="s">
        <v>1214</v>
      </c>
      <c r="D611" s="93" t="s">
        <v>1215</v>
      </c>
      <c r="E611" s="190" t="s">
        <v>2190</v>
      </c>
      <c r="F611" s="98">
        <v>8411801227275</v>
      </c>
      <c r="G611" s="98">
        <v>18411801227272</v>
      </c>
      <c r="H611" s="89">
        <v>4</v>
      </c>
      <c r="I611" s="72"/>
      <c r="J611" s="146">
        <v>4.5268999999999995</v>
      </c>
      <c r="K611" s="179">
        <v>0.05</v>
      </c>
      <c r="L611" s="186">
        <f t="shared" si="27"/>
        <v>4.3005549999999992</v>
      </c>
      <c r="M611" s="79"/>
      <c r="N611" s="151">
        <f t="shared" si="28"/>
        <v>0</v>
      </c>
      <c r="O611" s="152">
        <f t="shared" si="29"/>
        <v>0</v>
      </c>
    </row>
    <row r="612" spans="1:15" ht="75.75" customHeight="1" thickBot="1" x14ac:dyDescent="0.3">
      <c r="A612" s="1"/>
      <c r="B612" s="68"/>
      <c r="C612" s="25" t="s">
        <v>1216</v>
      </c>
      <c r="D612" s="37" t="s">
        <v>1217</v>
      </c>
      <c r="E612" s="190" t="s">
        <v>2190</v>
      </c>
      <c r="F612" s="17">
        <v>8411801235768</v>
      </c>
      <c r="G612" s="17">
        <v>18411801235765</v>
      </c>
      <c r="H612" s="89">
        <v>4</v>
      </c>
      <c r="I612" s="72"/>
      <c r="J612" s="146">
        <v>4.5268999999999995</v>
      </c>
      <c r="K612" s="179">
        <v>0.05</v>
      </c>
      <c r="L612" s="186">
        <f t="shared" si="27"/>
        <v>4.3005549999999992</v>
      </c>
      <c r="M612" s="79"/>
      <c r="N612" s="151">
        <f t="shared" si="28"/>
        <v>0</v>
      </c>
      <c r="O612" s="152">
        <f t="shared" si="29"/>
        <v>0</v>
      </c>
    </row>
    <row r="613" spans="1:15" ht="69.95" customHeight="1" thickBot="1" x14ac:dyDescent="0.3">
      <c r="A613" s="1"/>
      <c r="B613" s="68"/>
      <c r="C613" s="20" t="s">
        <v>1218</v>
      </c>
      <c r="D613" s="21" t="s">
        <v>1219</v>
      </c>
      <c r="E613" s="190" t="s">
        <v>2190</v>
      </c>
      <c r="F613" s="17">
        <v>8411801430316</v>
      </c>
      <c r="G613" s="17">
        <v>18411801430313</v>
      </c>
      <c r="H613" s="81">
        <v>2</v>
      </c>
      <c r="I613" s="72"/>
      <c r="J613" s="146">
        <v>7.9372999999999996</v>
      </c>
      <c r="K613" s="179">
        <v>0.05</v>
      </c>
      <c r="L613" s="186">
        <f t="shared" si="27"/>
        <v>7.5404349999999996</v>
      </c>
      <c r="M613" s="79"/>
      <c r="N613" s="151">
        <f t="shared" si="28"/>
        <v>0</v>
      </c>
      <c r="O613" s="152">
        <f t="shared" si="29"/>
        <v>0</v>
      </c>
    </row>
    <row r="614" spans="1:15" ht="69.95" customHeight="1" thickBot="1" x14ac:dyDescent="0.3">
      <c r="A614" s="1"/>
      <c r="B614" s="68"/>
      <c r="C614" s="20" t="s">
        <v>1220</v>
      </c>
      <c r="D614" s="21" t="s">
        <v>1221</v>
      </c>
      <c r="E614" s="190" t="s">
        <v>2190</v>
      </c>
      <c r="F614" s="17">
        <v>8411801230541</v>
      </c>
      <c r="G614" s="17">
        <v>18411801230548</v>
      </c>
      <c r="H614" s="81">
        <v>4</v>
      </c>
      <c r="I614" s="72"/>
      <c r="J614" s="146">
        <v>6.0290999999999997</v>
      </c>
      <c r="K614" s="179">
        <v>0.05</v>
      </c>
      <c r="L614" s="186">
        <f t="shared" si="27"/>
        <v>5.727644999999999</v>
      </c>
      <c r="M614" s="79"/>
      <c r="N614" s="151">
        <f t="shared" si="28"/>
        <v>0</v>
      </c>
      <c r="O614" s="152">
        <f t="shared" si="29"/>
        <v>0</v>
      </c>
    </row>
    <row r="615" spans="1:15" ht="69.95" customHeight="1" thickBot="1" x14ac:dyDescent="0.3">
      <c r="A615" s="1"/>
      <c r="B615" s="68"/>
      <c r="C615" s="20" t="s">
        <v>1222</v>
      </c>
      <c r="D615" s="21" t="s">
        <v>1223</v>
      </c>
      <c r="E615" s="190" t="s">
        <v>2190</v>
      </c>
      <c r="F615" s="17">
        <v>8411801235317</v>
      </c>
      <c r="G615" s="17">
        <v>18411801235314</v>
      </c>
      <c r="H615" s="81">
        <v>4</v>
      </c>
      <c r="I615" s="72"/>
      <c r="J615" s="146">
        <v>9.469949999999999</v>
      </c>
      <c r="K615" s="179">
        <v>0.05</v>
      </c>
      <c r="L615" s="186">
        <f t="shared" si="27"/>
        <v>8.9964524999999984</v>
      </c>
      <c r="M615" s="79"/>
      <c r="N615" s="151">
        <f t="shared" si="28"/>
        <v>0</v>
      </c>
      <c r="O615" s="152">
        <f t="shared" si="29"/>
        <v>0</v>
      </c>
    </row>
    <row r="616" spans="1:15" ht="69.95" customHeight="1" thickBot="1" x14ac:dyDescent="0.3">
      <c r="A616" s="1"/>
      <c r="B616" s="68"/>
      <c r="C616" s="20" t="s">
        <v>1224</v>
      </c>
      <c r="D616" s="21" t="s">
        <v>1225</v>
      </c>
      <c r="E616" s="190" t="s">
        <v>2190</v>
      </c>
      <c r="F616" s="17">
        <v>8411801235355</v>
      </c>
      <c r="G616" s="17">
        <v>18411801235352</v>
      </c>
      <c r="H616" s="81">
        <v>4</v>
      </c>
      <c r="I616" s="72"/>
      <c r="J616" s="146">
        <v>9.469949999999999</v>
      </c>
      <c r="K616" s="179">
        <v>0.05</v>
      </c>
      <c r="L616" s="186">
        <f t="shared" si="27"/>
        <v>8.9964524999999984</v>
      </c>
      <c r="M616" s="79"/>
      <c r="N616" s="151">
        <f t="shared" si="28"/>
        <v>0</v>
      </c>
      <c r="O616" s="152">
        <f t="shared" si="29"/>
        <v>0</v>
      </c>
    </row>
    <row r="617" spans="1:15" ht="69.95" customHeight="1" thickBot="1" x14ac:dyDescent="0.3">
      <c r="A617" s="1"/>
      <c r="B617" s="68"/>
      <c r="C617" s="20" t="s">
        <v>1226</v>
      </c>
      <c r="D617" s="21" t="s">
        <v>1227</v>
      </c>
      <c r="E617" s="190" t="s">
        <v>2190</v>
      </c>
      <c r="F617" s="17">
        <v>8411801235324</v>
      </c>
      <c r="G617" s="17">
        <v>18411801235321</v>
      </c>
      <c r="H617" s="81">
        <v>4</v>
      </c>
      <c r="I617" s="72"/>
      <c r="J617" s="146">
        <v>9.469949999999999</v>
      </c>
      <c r="K617" s="179">
        <v>0.05</v>
      </c>
      <c r="L617" s="186">
        <f t="shared" si="27"/>
        <v>8.9964524999999984</v>
      </c>
      <c r="M617" s="79"/>
      <c r="N617" s="151">
        <f t="shared" si="28"/>
        <v>0</v>
      </c>
      <c r="O617" s="152">
        <f t="shared" si="29"/>
        <v>0</v>
      </c>
    </row>
    <row r="618" spans="1:15" ht="69.95" customHeight="1" thickBot="1" x14ac:dyDescent="0.3">
      <c r="A618" s="1"/>
      <c r="B618" s="68"/>
      <c r="C618" s="20" t="s">
        <v>1228</v>
      </c>
      <c r="D618" s="21" t="s">
        <v>1229</v>
      </c>
      <c r="E618" s="190" t="s">
        <v>2190</v>
      </c>
      <c r="F618" s="17">
        <v>8411801235331</v>
      </c>
      <c r="G618" s="17">
        <v>18411801235338</v>
      </c>
      <c r="H618" s="81">
        <v>4</v>
      </c>
      <c r="I618" s="72"/>
      <c r="J618" s="146">
        <v>9.469949999999999</v>
      </c>
      <c r="K618" s="179">
        <v>0.05</v>
      </c>
      <c r="L618" s="186">
        <f t="shared" si="27"/>
        <v>8.9964524999999984</v>
      </c>
      <c r="M618" s="79"/>
      <c r="N618" s="151">
        <f t="shared" si="28"/>
        <v>0</v>
      </c>
      <c r="O618" s="152">
        <f t="shared" si="29"/>
        <v>0</v>
      </c>
    </row>
    <row r="619" spans="1:15" ht="69.95" customHeight="1" thickBot="1" x14ac:dyDescent="0.3">
      <c r="A619" s="1"/>
      <c r="B619" s="68"/>
      <c r="C619" s="20" t="s">
        <v>1230</v>
      </c>
      <c r="D619" s="21" t="s">
        <v>1231</v>
      </c>
      <c r="E619" s="190" t="s">
        <v>2190</v>
      </c>
      <c r="F619" s="17">
        <v>8411801235348</v>
      </c>
      <c r="G619" s="17">
        <v>18411801235345</v>
      </c>
      <c r="H619" s="81">
        <v>4</v>
      </c>
      <c r="I619" s="72"/>
      <c r="J619" s="146">
        <v>9.469949999999999</v>
      </c>
      <c r="K619" s="179">
        <v>0.05</v>
      </c>
      <c r="L619" s="186">
        <f t="shared" si="27"/>
        <v>8.9964524999999984</v>
      </c>
      <c r="M619" s="79"/>
      <c r="N619" s="151">
        <f t="shared" si="28"/>
        <v>0</v>
      </c>
      <c r="O619" s="152">
        <f t="shared" si="29"/>
        <v>0</v>
      </c>
    </row>
    <row r="620" spans="1:15" ht="69.95" customHeight="1" thickBot="1" x14ac:dyDescent="0.3">
      <c r="A620" s="1"/>
      <c r="B620" s="171"/>
      <c r="C620" s="158" t="s">
        <v>1232</v>
      </c>
      <c r="D620" s="159" t="s">
        <v>1233</v>
      </c>
      <c r="E620" s="191" t="s">
        <v>2162</v>
      </c>
      <c r="F620" s="160">
        <v>8411801430019</v>
      </c>
      <c r="G620" s="160">
        <v>18411801430016</v>
      </c>
      <c r="H620" s="161">
        <v>3</v>
      </c>
      <c r="I620" s="162"/>
      <c r="J620" s="163">
        <v>14.616</v>
      </c>
      <c r="K620" s="180">
        <v>0.05</v>
      </c>
      <c r="L620" s="187">
        <f t="shared" si="27"/>
        <v>13.885199999999999</v>
      </c>
      <c r="M620" s="197"/>
      <c r="N620" s="164">
        <f t="shared" si="28"/>
        <v>0</v>
      </c>
      <c r="O620" s="165">
        <f t="shared" si="29"/>
        <v>0</v>
      </c>
    </row>
    <row r="621" spans="1:15" ht="69.95" customHeight="1" thickBot="1" x14ac:dyDescent="0.3">
      <c r="A621" s="1"/>
      <c r="B621" s="131"/>
      <c r="C621" s="20" t="s">
        <v>1234</v>
      </c>
      <c r="D621" s="21" t="s">
        <v>1235</v>
      </c>
      <c r="E621" s="190" t="s">
        <v>2190</v>
      </c>
      <c r="F621" s="17">
        <v>8411801222713</v>
      </c>
      <c r="G621" s="17">
        <v>18411801222710</v>
      </c>
      <c r="H621" s="81">
        <v>2</v>
      </c>
      <c r="I621" s="72"/>
      <c r="J621" s="146">
        <v>15.965949999999999</v>
      </c>
      <c r="K621" s="179">
        <v>0.05</v>
      </c>
      <c r="L621" s="186">
        <f t="shared" si="27"/>
        <v>15.167652499999999</v>
      </c>
      <c r="M621" s="79"/>
      <c r="N621" s="151">
        <f t="shared" si="28"/>
        <v>0</v>
      </c>
      <c r="O621" s="152">
        <f t="shared" si="29"/>
        <v>0</v>
      </c>
    </row>
    <row r="622" spans="1:15" ht="69.95" customHeight="1" thickBot="1" x14ac:dyDescent="0.3">
      <c r="A622" s="1"/>
      <c r="B622" s="171"/>
      <c r="C622" s="158" t="s">
        <v>1236</v>
      </c>
      <c r="D622" s="159" t="s">
        <v>1237</v>
      </c>
      <c r="E622" s="191" t="s">
        <v>2163</v>
      </c>
      <c r="F622" s="160">
        <v>8411801223635</v>
      </c>
      <c r="G622" s="160">
        <v>18411801223632</v>
      </c>
      <c r="H622" s="161">
        <v>2</v>
      </c>
      <c r="I622" s="162"/>
      <c r="J622" s="163">
        <v>15.965949999999999</v>
      </c>
      <c r="K622" s="180">
        <v>0.05</v>
      </c>
      <c r="L622" s="187">
        <f t="shared" si="27"/>
        <v>15.167652499999999</v>
      </c>
      <c r="M622" s="197"/>
      <c r="N622" s="164">
        <f t="shared" si="28"/>
        <v>0</v>
      </c>
      <c r="O622" s="165">
        <f t="shared" si="29"/>
        <v>0</v>
      </c>
    </row>
    <row r="623" spans="1:15" ht="69.95" customHeight="1" thickBot="1" x14ac:dyDescent="0.3">
      <c r="A623" s="1"/>
      <c r="B623" s="132"/>
      <c r="C623" s="20" t="s">
        <v>1238</v>
      </c>
      <c r="D623" s="21" t="s">
        <v>1239</v>
      </c>
      <c r="E623" s="190" t="s">
        <v>2190</v>
      </c>
      <c r="F623" s="17">
        <v>8411801223642</v>
      </c>
      <c r="G623" s="17">
        <v>18411801223649</v>
      </c>
      <c r="H623" s="81">
        <v>2</v>
      </c>
      <c r="I623" s="72"/>
      <c r="J623" s="146">
        <v>15.965949999999999</v>
      </c>
      <c r="K623" s="179">
        <v>0.05</v>
      </c>
      <c r="L623" s="186">
        <f t="shared" si="27"/>
        <v>15.167652499999999</v>
      </c>
      <c r="M623" s="79"/>
      <c r="N623" s="151">
        <f t="shared" si="28"/>
        <v>0</v>
      </c>
      <c r="O623" s="152">
        <f t="shared" si="29"/>
        <v>0</v>
      </c>
    </row>
    <row r="624" spans="1:15" ht="69.95" customHeight="1" thickBot="1" x14ac:dyDescent="0.3">
      <c r="A624" s="1"/>
      <c r="B624" s="131"/>
      <c r="C624" s="25" t="s">
        <v>1240</v>
      </c>
      <c r="D624" s="36" t="s">
        <v>1235</v>
      </c>
      <c r="E624" s="190" t="s">
        <v>2190</v>
      </c>
      <c r="F624" s="17">
        <v>8411801222713</v>
      </c>
      <c r="G624" s="17">
        <v>48411801225262</v>
      </c>
      <c r="H624" s="97">
        <v>12</v>
      </c>
      <c r="I624" s="72"/>
      <c r="J624" s="146">
        <v>15.965949999999999</v>
      </c>
      <c r="K624" s="179">
        <v>0.05</v>
      </c>
      <c r="L624" s="186">
        <f t="shared" si="27"/>
        <v>15.167652499999999</v>
      </c>
      <c r="M624" s="79"/>
      <c r="N624" s="151">
        <f t="shared" si="28"/>
        <v>0</v>
      </c>
      <c r="O624" s="152">
        <f t="shared" si="29"/>
        <v>0</v>
      </c>
    </row>
    <row r="625" spans="1:15" ht="69.95" customHeight="1" thickBot="1" x14ac:dyDescent="0.3">
      <c r="A625" s="1"/>
      <c r="B625" s="171"/>
      <c r="C625" s="158" t="s">
        <v>1241</v>
      </c>
      <c r="D625" s="172" t="s">
        <v>1237</v>
      </c>
      <c r="E625" s="191" t="s">
        <v>2163</v>
      </c>
      <c r="F625" s="160">
        <v>8411801223635</v>
      </c>
      <c r="G625" s="160">
        <v>48411801225279</v>
      </c>
      <c r="H625" s="161">
        <v>12</v>
      </c>
      <c r="I625" s="162"/>
      <c r="J625" s="163">
        <v>15.965949999999999</v>
      </c>
      <c r="K625" s="180">
        <v>0.05</v>
      </c>
      <c r="L625" s="187">
        <f t="shared" si="27"/>
        <v>15.167652499999999</v>
      </c>
      <c r="M625" s="197"/>
      <c r="N625" s="164">
        <f t="shared" si="28"/>
        <v>0</v>
      </c>
      <c r="O625" s="165">
        <f t="shared" si="29"/>
        <v>0</v>
      </c>
    </row>
    <row r="626" spans="1:15" ht="69.95" customHeight="1" thickBot="1" x14ac:dyDescent="0.3">
      <c r="A626" s="1"/>
      <c r="B626" s="131"/>
      <c r="C626" s="25" t="s">
        <v>1242</v>
      </c>
      <c r="D626" s="36" t="s">
        <v>1243</v>
      </c>
      <c r="E626" s="190" t="s">
        <v>2190</v>
      </c>
      <c r="F626" s="17">
        <v>8411801223642</v>
      </c>
      <c r="G626" s="17">
        <v>48411801227365</v>
      </c>
      <c r="H626" s="97">
        <v>12</v>
      </c>
      <c r="I626" s="72"/>
      <c r="J626" s="146">
        <v>15.965949999999999</v>
      </c>
      <c r="K626" s="179">
        <v>0.05</v>
      </c>
      <c r="L626" s="186">
        <f t="shared" si="27"/>
        <v>15.167652499999999</v>
      </c>
      <c r="M626" s="79"/>
      <c r="N626" s="151">
        <f t="shared" si="28"/>
        <v>0</v>
      </c>
      <c r="O626" s="152">
        <f t="shared" si="29"/>
        <v>0</v>
      </c>
    </row>
    <row r="627" spans="1:15" ht="69.95" customHeight="1" thickBot="1" x14ac:dyDescent="0.3">
      <c r="A627" s="1"/>
      <c r="B627" s="131"/>
      <c r="C627" s="31" t="s">
        <v>1244</v>
      </c>
      <c r="D627" s="32" t="s">
        <v>1245</v>
      </c>
      <c r="E627" s="190" t="s">
        <v>2190</v>
      </c>
      <c r="F627" s="26">
        <v>8411801233689</v>
      </c>
      <c r="G627" s="26">
        <v>18411801233686</v>
      </c>
      <c r="H627" s="89">
        <v>1</v>
      </c>
      <c r="I627" s="72" t="s">
        <v>83</v>
      </c>
      <c r="J627" s="146">
        <v>90.192899999999995</v>
      </c>
      <c r="K627" s="179">
        <v>0.05</v>
      </c>
      <c r="L627" s="186">
        <f t="shared" si="27"/>
        <v>85.683254999999988</v>
      </c>
      <c r="M627" s="79"/>
      <c r="N627" s="151">
        <f t="shared" si="28"/>
        <v>0</v>
      </c>
      <c r="O627" s="152">
        <f t="shared" si="29"/>
        <v>0</v>
      </c>
    </row>
    <row r="628" spans="1:15" ht="69.95" customHeight="1" thickBot="1" x14ac:dyDescent="0.3">
      <c r="A628" s="1"/>
      <c r="B628" s="131"/>
      <c r="C628" s="31" t="s">
        <v>1246</v>
      </c>
      <c r="D628" s="32" t="s">
        <v>1247</v>
      </c>
      <c r="E628" s="190" t="s">
        <v>2190</v>
      </c>
      <c r="F628" s="26">
        <v>8411801233696</v>
      </c>
      <c r="G628" s="26">
        <v>18411801233693</v>
      </c>
      <c r="H628" s="89">
        <v>1</v>
      </c>
      <c r="I628" s="72" t="s">
        <v>83</v>
      </c>
      <c r="J628" s="146">
        <v>90.192899999999995</v>
      </c>
      <c r="K628" s="179">
        <v>0.05</v>
      </c>
      <c r="L628" s="186">
        <f t="shared" si="27"/>
        <v>85.683254999999988</v>
      </c>
      <c r="M628" s="79"/>
      <c r="N628" s="151">
        <f t="shared" si="28"/>
        <v>0</v>
      </c>
      <c r="O628" s="152">
        <f t="shared" si="29"/>
        <v>0</v>
      </c>
    </row>
    <row r="629" spans="1:15" ht="69.95" customHeight="1" thickBot="1" x14ac:dyDescent="0.3">
      <c r="A629" s="1"/>
      <c r="B629" s="131"/>
      <c r="C629" s="31" t="s">
        <v>1248</v>
      </c>
      <c r="D629" s="32" t="s">
        <v>1249</v>
      </c>
      <c r="E629" s="190" t="s">
        <v>2190</v>
      </c>
      <c r="F629" s="26">
        <v>8411801233726</v>
      </c>
      <c r="G629" s="26">
        <v>18411801233723</v>
      </c>
      <c r="H629" s="89">
        <v>1</v>
      </c>
      <c r="I629" s="72" t="s">
        <v>83</v>
      </c>
      <c r="J629" s="146">
        <v>90.192899999999995</v>
      </c>
      <c r="K629" s="179">
        <v>0.05</v>
      </c>
      <c r="L629" s="186">
        <f t="shared" si="27"/>
        <v>85.683254999999988</v>
      </c>
      <c r="M629" s="79"/>
      <c r="N629" s="151">
        <f t="shared" si="28"/>
        <v>0</v>
      </c>
      <c r="O629" s="152">
        <f t="shared" si="29"/>
        <v>0</v>
      </c>
    </row>
    <row r="630" spans="1:15" ht="69.95" customHeight="1" thickBot="1" x14ac:dyDescent="0.3">
      <c r="A630" s="1"/>
      <c r="B630" s="131"/>
      <c r="C630" s="31" t="s">
        <v>1250</v>
      </c>
      <c r="D630" s="32" t="s">
        <v>1251</v>
      </c>
      <c r="E630" s="190" t="s">
        <v>2190</v>
      </c>
      <c r="F630" s="26">
        <v>8411801233733</v>
      </c>
      <c r="G630" s="26">
        <v>18411801233730</v>
      </c>
      <c r="H630" s="89">
        <v>1</v>
      </c>
      <c r="I630" s="72" t="s">
        <v>83</v>
      </c>
      <c r="J630" s="146">
        <v>90.192899999999995</v>
      </c>
      <c r="K630" s="179">
        <v>0.05</v>
      </c>
      <c r="L630" s="186">
        <f t="shared" si="27"/>
        <v>85.683254999999988</v>
      </c>
      <c r="M630" s="79"/>
      <c r="N630" s="151">
        <f t="shared" si="28"/>
        <v>0</v>
      </c>
      <c r="O630" s="152">
        <f t="shared" si="29"/>
        <v>0</v>
      </c>
    </row>
    <row r="631" spans="1:15" ht="69.95" customHeight="1" thickBot="1" x14ac:dyDescent="0.3">
      <c r="A631" s="1"/>
      <c r="B631" s="131"/>
      <c r="C631" s="31" t="s">
        <v>1252</v>
      </c>
      <c r="D631" s="32" t="s">
        <v>1253</v>
      </c>
      <c r="E631" s="190" t="s">
        <v>2190</v>
      </c>
      <c r="F631" s="26">
        <v>8411801233764</v>
      </c>
      <c r="G631" s="26">
        <v>18411801233761</v>
      </c>
      <c r="H631" s="89">
        <v>1</v>
      </c>
      <c r="I631" s="72" t="s">
        <v>83</v>
      </c>
      <c r="J631" s="146">
        <v>90.192899999999995</v>
      </c>
      <c r="K631" s="179">
        <v>0.05</v>
      </c>
      <c r="L631" s="186">
        <f t="shared" si="27"/>
        <v>85.683254999999988</v>
      </c>
      <c r="M631" s="79"/>
      <c r="N631" s="151">
        <f t="shared" si="28"/>
        <v>0</v>
      </c>
      <c r="O631" s="152">
        <f t="shared" si="29"/>
        <v>0</v>
      </c>
    </row>
    <row r="632" spans="1:15" ht="69.95" customHeight="1" thickBot="1" x14ac:dyDescent="0.3">
      <c r="A632" s="1"/>
      <c r="B632" s="171"/>
      <c r="C632" s="158" t="s">
        <v>1254</v>
      </c>
      <c r="D632" s="159" t="s">
        <v>1255</v>
      </c>
      <c r="E632" s="191" t="s">
        <v>2164</v>
      </c>
      <c r="F632" s="160">
        <v>8411801430712</v>
      </c>
      <c r="G632" s="160">
        <v>18411801430719</v>
      </c>
      <c r="H632" s="161">
        <v>2</v>
      </c>
      <c r="I632" s="162"/>
      <c r="J632" s="163">
        <v>20.320299999999996</v>
      </c>
      <c r="K632" s="180">
        <v>0.05</v>
      </c>
      <c r="L632" s="187">
        <f t="shared" si="27"/>
        <v>19.304284999999997</v>
      </c>
      <c r="M632" s="197"/>
      <c r="N632" s="164">
        <f t="shared" si="28"/>
        <v>0</v>
      </c>
      <c r="O632" s="165">
        <f t="shared" si="29"/>
        <v>0</v>
      </c>
    </row>
    <row r="633" spans="1:15" ht="69.95" customHeight="1" thickBot="1" x14ac:dyDescent="0.3">
      <c r="A633" s="1"/>
      <c r="B633" s="171"/>
      <c r="C633" s="158" t="s">
        <v>1256</v>
      </c>
      <c r="D633" s="159" t="s">
        <v>1257</v>
      </c>
      <c r="E633" s="191" t="s">
        <v>2165</v>
      </c>
      <c r="F633" s="160">
        <v>8411801431115</v>
      </c>
      <c r="G633" s="160">
        <v>18411801431112</v>
      </c>
      <c r="H633" s="161">
        <v>2</v>
      </c>
      <c r="I633" s="162"/>
      <c r="J633" s="163">
        <v>17.650849999999998</v>
      </c>
      <c r="K633" s="180">
        <v>0.05</v>
      </c>
      <c r="L633" s="187">
        <f t="shared" si="27"/>
        <v>16.768307499999999</v>
      </c>
      <c r="M633" s="197"/>
      <c r="N633" s="164">
        <f t="shared" si="28"/>
        <v>0</v>
      </c>
      <c r="O633" s="165">
        <f t="shared" si="29"/>
        <v>0</v>
      </c>
    </row>
    <row r="634" spans="1:15" ht="69.95" customHeight="1" thickBot="1" x14ac:dyDescent="0.3">
      <c r="A634" s="1"/>
      <c r="B634" s="68"/>
      <c r="C634" s="20" t="s">
        <v>1258</v>
      </c>
      <c r="D634" s="21" t="s">
        <v>1259</v>
      </c>
      <c r="E634" s="190" t="s">
        <v>2190</v>
      </c>
      <c r="F634" s="17">
        <v>8411801440100</v>
      </c>
      <c r="G634" s="17">
        <v>18411801440107</v>
      </c>
      <c r="H634" s="81">
        <v>2</v>
      </c>
      <c r="I634" s="72"/>
      <c r="J634" s="146">
        <v>12.058199999999999</v>
      </c>
      <c r="K634" s="179">
        <v>0.05</v>
      </c>
      <c r="L634" s="186">
        <f t="shared" si="27"/>
        <v>11.455289999999998</v>
      </c>
      <c r="M634" s="79"/>
      <c r="N634" s="151">
        <f t="shared" si="28"/>
        <v>0</v>
      </c>
      <c r="O634" s="152">
        <f t="shared" si="29"/>
        <v>0</v>
      </c>
    </row>
    <row r="635" spans="1:15" ht="69.95" customHeight="1" thickBot="1" x14ac:dyDescent="0.3">
      <c r="A635" s="1"/>
      <c r="B635" s="68"/>
      <c r="C635" s="20" t="s">
        <v>1260</v>
      </c>
      <c r="D635" s="21" t="s">
        <v>1261</v>
      </c>
      <c r="E635" s="190" t="s">
        <v>2190</v>
      </c>
      <c r="F635" s="17">
        <v>8411801440209</v>
      </c>
      <c r="G635" s="17">
        <v>18411801440206</v>
      </c>
      <c r="H635" s="81">
        <v>2</v>
      </c>
      <c r="I635" s="72"/>
      <c r="J635" s="146">
        <v>15.925349999999998</v>
      </c>
      <c r="K635" s="179">
        <v>0.05</v>
      </c>
      <c r="L635" s="186">
        <f t="shared" si="27"/>
        <v>15.129082499999997</v>
      </c>
      <c r="M635" s="79"/>
      <c r="N635" s="151">
        <f t="shared" si="28"/>
        <v>0</v>
      </c>
      <c r="O635" s="152">
        <f t="shared" si="29"/>
        <v>0</v>
      </c>
    </row>
    <row r="636" spans="1:15" ht="69.95" customHeight="1" thickBot="1" x14ac:dyDescent="0.3">
      <c r="A636" s="1"/>
      <c r="B636" s="68"/>
      <c r="C636" s="20" t="s">
        <v>1262</v>
      </c>
      <c r="D636" s="21" t="s">
        <v>1263</v>
      </c>
      <c r="E636" s="190" t="s">
        <v>2190</v>
      </c>
      <c r="F636" s="17">
        <v>8411801440308</v>
      </c>
      <c r="G636" s="17">
        <v>18411801440305</v>
      </c>
      <c r="H636" s="81">
        <v>2</v>
      </c>
      <c r="I636" s="72"/>
      <c r="J636" s="146">
        <v>15.691899999999999</v>
      </c>
      <c r="K636" s="179">
        <v>0.05</v>
      </c>
      <c r="L636" s="186">
        <f t="shared" si="27"/>
        <v>14.907304999999997</v>
      </c>
      <c r="M636" s="79"/>
      <c r="N636" s="151">
        <f t="shared" si="28"/>
        <v>0</v>
      </c>
      <c r="O636" s="152">
        <f t="shared" si="29"/>
        <v>0</v>
      </c>
    </row>
    <row r="637" spans="1:15" ht="69.95" customHeight="1" thickBot="1" x14ac:dyDescent="0.3">
      <c r="A637" s="1"/>
      <c r="B637" s="68"/>
      <c r="C637" s="20" t="s">
        <v>1264</v>
      </c>
      <c r="D637" s="21" t="s">
        <v>1265</v>
      </c>
      <c r="E637" s="190" t="s">
        <v>2190</v>
      </c>
      <c r="F637" s="17">
        <v>8411801227350</v>
      </c>
      <c r="G637" s="17">
        <v>18411801227357</v>
      </c>
      <c r="H637" s="81">
        <v>6</v>
      </c>
      <c r="I637" s="72"/>
      <c r="J637" s="146">
        <v>8.3026999999999997</v>
      </c>
      <c r="K637" s="179">
        <v>0.05</v>
      </c>
      <c r="L637" s="186">
        <f t="shared" si="27"/>
        <v>7.8875649999999995</v>
      </c>
      <c r="M637" s="79"/>
      <c r="N637" s="151">
        <f t="shared" si="28"/>
        <v>0</v>
      </c>
      <c r="O637" s="152">
        <f t="shared" si="29"/>
        <v>0</v>
      </c>
    </row>
    <row r="638" spans="1:15" ht="69.95" customHeight="1" thickBot="1" x14ac:dyDescent="0.3">
      <c r="A638" s="1"/>
      <c r="B638" s="171"/>
      <c r="C638" s="158" t="s">
        <v>1266</v>
      </c>
      <c r="D638" s="159" t="s">
        <v>1267</v>
      </c>
      <c r="E638" s="191" t="s">
        <v>2166</v>
      </c>
      <c r="F638" s="160">
        <v>8411801432112</v>
      </c>
      <c r="G638" s="160">
        <v>18411801432119</v>
      </c>
      <c r="H638" s="161">
        <v>2</v>
      </c>
      <c r="I638" s="162"/>
      <c r="J638" s="163">
        <v>12.261199999999999</v>
      </c>
      <c r="K638" s="180">
        <v>0.05</v>
      </c>
      <c r="L638" s="187">
        <f t="shared" si="27"/>
        <v>11.648139999999998</v>
      </c>
      <c r="M638" s="197"/>
      <c r="N638" s="164">
        <f t="shared" si="28"/>
        <v>0</v>
      </c>
      <c r="O638" s="165">
        <f t="shared" si="29"/>
        <v>0</v>
      </c>
    </row>
    <row r="639" spans="1:15" ht="69.95" customHeight="1" thickBot="1" x14ac:dyDescent="0.3">
      <c r="A639" s="1"/>
      <c r="B639" s="171"/>
      <c r="C639" s="158" t="s">
        <v>1268</v>
      </c>
      <c r="D639" s="159" t="s">
        <v>1269</v>
      </c>
      <c r="E639" s="191" t="s">
        <v>2167</v>
      </c>
      <c r="F639" s="160">
        <v>8411801432006</v>
      </c>
      <c r="G639" s="160">
        <v>18411801432003</v>
      </c>
      <c r="H639" s="161">
        <v>2</v>
      </c>
      <c r="I639" s="162"/>
      <c r="J639" s="163">
        <v>12.14955</v>
      </c>
      <c r="K639" s="180">
        <v>0.05</v>
      </c>
      <c r="L639" s="187">
        <f t="shared" si="27"/>
        <v>11.5420725</v>
      </c>
      <c r="M639" s="197"/>
      <c r="N639" s="164">
        <f t="shared" si="28"/>
        <v>0</v>
      </c>
      <c r="O639" s="165">
        <f t="shared" si="29"/>
        <v>0</v>
      </c>
    </row>
    <row r="640" spans="1:15" ht="69.95" customHeight="1" thickBot="1" x14ac:dyDescent="0.3">
      <c r="A640" s="1"/>
      <c r="B640" s="171"/>
      <c r="C640" s="158" t="s">
        <v>1270</v>
      </c>
      <c r="D640" s="159" t="s">
        <v>1271</v>
      </c>
      <c r="E640" s="191" t="s">
        <v>2168</v>
      </c>
      <c r="F640" s="160">
        <v>8411801432013</v>
      </c>
      <c r="G640" s="160">
        <v>18411801432010</v>
      </c>
      <c r="H640" s="161">
        <v>2</v>
      </c>
      <c r="I640" s="162"/>
      <c r="J640" s="163">
        <v>12.14955</v>
      </c>
      <c r="K640" s="180">
        <v>0.05</v>
      </c>
      <c r="L640" s="187">
        <f t="shared" si="27"/>
        <v>11.5420725</v>
      </c>
      <c r="M640" s="197"/>
      <c r="N640" s="164">
        <f t="shared" si="28"/>
        <v>0</v>
      </c>
      <c r="O640" s="165">
        <f t="shared" si="29"/>
        <v>0</v>
      </c>
    </row>
    <row r="641" spans="1:15" ht="69.95" customHeight="1" thickBot="1" x14ac:dyDescent="0.3">
      <c r="A641" s="1"/>
      <c r="B641" s="68"/>
      <c r="C641" s="20" t="s">
        <v>1272</v>
      </c>
      <c r="D641" s="21" t="s">
        <v>1273</v>
      </c>
      <c r="E641" s="190" t="s">
        <v>2190</v>
      </c>
      <c r="F641" s="17">
        <v>8411801222577</v>
      </c>
      <c r="G641" s="17">
        <v>18411801222574</v>
      </c>
      <c r="H641" s="81">
        <v>2</v>
      </c>
      <c r="I641" s="72"/>
      <c r="J641" s="146">
        <v>21.629649999999998</v>
      </c>
      <c r="K641" s="179">
        <v>0.05</v>
      </c>
      <c r="L641" s="186">
        <f t="shared" si="27"/>
        <v>20.548167499999998</v>
      </c>
      <c r="M641" s="79"/>
      <c r="N641" s="151">
        <f t="shared" si="28"/>
        <v>0</v>
      </c>
      <c r="O641" s="152">
        <f t="shared" si="29"/>
        <v>0</v>
      </c>
    </row>
    <row r="642" spans="1:15" ht="69.95" customHeight="1" thickBot="1" x14ac:dyDescent="0.3">
      <c r="A642" s="1"/>
      <c r="B642" s="68"/>
      <c r="C642" s="20" t="s">
        <v>1274</v>
      </c>
      <c r="D642" s="21" t="s">
        <v>1275</v>
      </c>
      <c r="E642" s="190" t="s">
        <v>2190</v>
      </c>
      <c r="F642" s="17">
        <v>8411801222584</v>
      </c>
      <c r="G642" s="17">
        <v>18411801222581</v>
      </c>
      <c r="H642" s="81">
        <v>2</v>
      </c>
      <c r="I642" s="72"/>
      <c r="J642" s="146">
        <v>21.629649999999998</v>
      </c>
      <c r="K642" s="179">
        <v>0.05</v>
      </c>
      <c r="L642" s="186">
        <f t="shared" si="27"/>
        <v>20.548167499999998</v>
      </c>
      <c r="M642" s="79"/>
      <c r="N642" s="151">
        <f t="shared" si="28"/>
        <v>0</v>
      </c>
      <c r="O642" s="152">
        <f t="shared" si="29"/>
        <v>0</v>
      </c>
    </row>
    <row r="643" spans="1:15" ht="69.95" customHeight="1" thickBot="1" x14ac:dyDescent="0.3">
      <c r="A643" s="1"/>
      <c r="B643" s="68"/>
      <c r="C643" s="20" t="s">
        <v>1276</v>
      </c>
      <c r="D643" s="21" t="s">
        <v>1277</v>
      </c>
      <c r="E643" s="190" t="s">
        <v>2190</v>
      </c>
      <c r="F643" s="17">
        <v>8411801222591</v>
      </c>
      <c r="G643" s="17">
        <v>18411801222598</v>
      </c>
      <c r="H643" s="81">
        <v>2</v>
      </c>
      <c r="I643" s="72"/>
      <c r="J643" s="146">
        <v>21.629649999999998</v>
      </c>
      <c r="K643" s="179">
        <v>0.05</v>
      </c>
      <c r="L643" s="186">
        <f t="shared" si="27"/>
        <v>20.548167499999998</v>
      </c>
      <c r="M643" s="79"/>
      <c r="N643" s="151">
        <f t="shared" si="28"/>
        <v>0</v>
      </c>
      <c r="O643" s="152">
        <f t="shared" si="29"/>
        <v>0</v>
      </c>
    </row>
    <row r="644" spans="1:15" ht="69.95" customHeight="1" thickBot="1" x14ac:dyDescent="0.3">
      <c r="A644" s="1"/>
      <c r="B644" s="68"/>
      <c r="C644" s="31" t="s">
        <v>1278</v>
      </c>
      <c r="D644" s="32" t="s">
        <v>1279</v>
      </c>
      <c r="E644" s="190" t="s">
        <v>2190</v>
      </c>
      <c r="F644" s="26">
        <v>8411801222607</v>
      </c>
      <c r="G644" s="26">
        <v>18411801222604</v>
      </c>
      <c r="H644" s="81">
        <v>2</v>
      </c>
      <c r="I644" s="72" t="s">
        <v>83</v>
      </c>
      <c r="J644" s="146">
        <v>20.594349999999999</v>
      </c>
      <c r="K644" s="179">
        <v>0.05</v>
      </c>
      <c r="L644" s="186">
        <f t="shared" si="27"/>
        <v>19.564632499999998</v>
      </c>
      <c r="M644" s="79"/>
      <c r="N644" s="151">
        <f t="shared" si="28"/>
        <v>0</v>
      </c>
      <c r="O644" s="152">
        <f t="shared" si="29"/>
        <v>0</v>
      </c>
    </row>
    <row r="645" spans="1:15" ht="69.95" customHeight="1" thickBot="1" x14ac:dyDescent="0.3">
      <c r="A645" s="1"/>
      <c r="B645" s="68"/>
      <c r="C645" s="20" t="s">
        <v>1280</v>
      </c>
      <c r="D645" s="21" t="s">
        <v>1281</v>
      </c>
      <c r="E645" s="190" t="s">
        <v>2190</v>
      </c>
      <c r="F645" s="17">
        <v>8411801222614</v>
      </c>
      <c r="G645" s="17">
        <v>18411801222611</v>
      </c>
      <c r="H645" s="81">
        <v>2</v>
      </c>
      <c r="I645" s="72"/>
      <c r="J645" s="146">
        <v>20.594349999999999</v>
      </c>
      <c r="K645" s="179">
        <v>0.05</v>
      </c>
      <c r="L645" s="186">
        <f t="shared" si="27"/>
        <v>19.564632499999998</v>
      </c>
      <c r="M645" s="79"/>
      <c r="N645" s="151">
        <f t="shared" si="28"/>
        <v>0</v>
      </c>
      <c r="O645" s="152">
        <f t="shared" si="29"/>
        <v>0</v>
      </c>
    </row>
    <row r="646" spans="1:15" ht="69.95" customHeight="1" thickBot="1" x14ac:dyDescent="0.3">
      <c r="A646" s="1"/>
      <c r="B646" s="68"/>
      <c r="C646" s="20" t="s">
        <v>1282</v>
      </c>
      <c r="D646" s="21" t="s">
        <v>1283</v>
      </c>
      <c r="E646" s="190" t="s">
        <v>2190</v>
      </c>
      <c r="F646" s="17">
        <v>8411801222621</v>
      </c>
      <c r="G646" s="17">
        <v>18411801222628</v>
      </c>
      <c r="H646" s="81">
        <v>2</v>
      </c>
      <c r="I646" s="72"/>
      <c r="J646" s="146">
        <v>20.594349999999999</v>
      </c>
      <c r="K646" s="179">
        <v>0.05</v>
      </c>
      <c r="L646" s="186">
        <f t="shared" si="27"/>
        <v>19.564632499999998</v>
      </c>
      <c r="M646" s="79"/>
      <c r="N646" s="151">
        <f t="shared" si="28"/>
        <v>0</v>
      </c>
      <c r="O646" s="152">
        <f t="shared" si="29"/>
        <v>0</v>
      </c>
    </row>
    <row r="647" spans="1:15" ht="69.95" customHeight="1" thickBot="1" x14ac:dyDescent="0.3">
      <c r="A647" s="1"/>
      <c r="B647" s="68"/>
      <c r="C647" s="20" t="s">
        <v>1284</v>
      </c>
      <c r="D647" s="21" t="s">
        <v>1285</v>
      </c>
      <c r="E647" s="190" t="s">
        <v>2190</v>
      </c>
      <c r="F647" s="17">
        <v>8411801222645</v>
      </c>
      <c r="G647" s="17">
        <v>18411801222642</v>
      </c>
      <c r="H647" s="81">
        <v>2</v>
      </c>
      <c r="I647" s="72"/>
      <c r="J647" s="146">
        <v>20.594349999999999</v>
      </c>
      <c r="K647" s="179">
        <v>0.05</v>
      </c>
      <c r="L647" s="186">
        <f t="shared" si="27"/>
        <v>19.564632499999998</v>
      </c>
      <c r="M647" s="79"/>
      <c r="N647" s="151">
        <f t="shared" si="28"/>
        <v>0</v>
      </c>
      <c r="O647" s="152">
        <f t="shared" si="29"/>
        <v>0</v>
      </c>
    </row>
    <row r="648" spans="1:15" ht="69.95" customHeight="1" thickBot="1" x14ac:dyDescent="0.3">
      <c r="A648" s="1"/>
      <c r="B648" s="68"/>
      <c r="C648" s="20" t="s">
        <v>1286</v>
      </c>
      <c r="D648" s="21" t="s">
        <v>1287</v>
      </c>
      <c r="E648" s="190" t="s">
        <v>2190</v>
      </c>
      <c r="F648" s="17">
        <v>8411801222546</v>
      </c>
      <c r="G648" s="17">
        <v>18411801222543</v>
      </c>
      <c r="H648" s="81">
        <v>2</v>
      </c>
      <c r="I648" s="72"/>
      <c r="J648" s="146">
        <v>25.121249999999996</v>
      </c>
      <c r="K648" s="179">
        <v>0.05</v>
      </c>
      <c r="L648" s="186">
        <f t="shared" si="27"/>
        <v>23.865187499999994</v>
      </c>
      <c r="M648" s="79"/>
      <c r="N648" s="151">
        <f t="shared" si="28"/>
        <v>0</v>
      </c>
      <c r="O648" s="152">
        <f t="shared" si="29"/>
        <v>0</v>
      </c>
    </row>
    <row r="649" spans="1:15" ht="69.95" customHeight="1" thickBot="1" x14ac:dyDescent="0.3">
      <c r="A649" s="1"/>
      <c r="B649" s="68"/>
      <c r="C649" s="20" t="s">
        <v>1288</v>
      </c>
      <c r="D649" s="21" t="s">
        <v>1289</v>
      </c>
      <c r="E649" s="190" t="s">
        <v>2190</v>
      </c>
      <c r="F649" s="17">
        <v>8411801222553</v>
      </c>
      <c r="G649" s="17">
        <v>18411801222550</v>
      </c>
      <c r="H649" s="81">
        <v>2</v>
      </c>
      <c r="I649" s="72"/>
      <c r="J649" s="146">
        <v>25.121249999999996</v>
      </c>
      <c r="K649" s="179">
        <v>0.05</v>
      </c>
      <c r="L649" s="186">
        <f t="shared" si="27"/>
        <v>23.865187499999994</v>
      </c>
      <c r="M649" s="79"/>
      <c r="N649" s="151">
        <f t="shared" si="28"/>
        <v>0</v>
      </c>
      <c r="O649" s="152">
        <f t="shared" si="29"/>
        <v>0</v>
      </c>
    </row>
    <row r="650" spans="1:15" ht="69.95" customHeight="1" thickBot="1" x14ac:dyDescent="0.3">
      <c r="A650" s="1"/>
      <c r="B650" s="68"/>
      <c r="C650" s="20" t="s">
        <v>1290</v>
      </c>
      <c r="D650" s="21" t="s">
        <v>1291</v>
      </c>
      <c r="E650" s="190" t="s">
        <v>2190</v>
      </c>
      <c r="F650" s="17">
        <v>8411801222560</v>
      </c>
      <c r="G650" s="17">
        <v>18411801222567</v>
      </c>
      <c r="H650" s="81">
        <v>2</v>
      </c>
      <c r="I650" s="72"/>
      <c r="J650" s="146">
        <v>25.121249999999996</v>
      </c>
      <c r="K650" s="179">
        <v>0.05</v>
      </c>
      <c r="L650" s="186">
        <f t="shared" si="27"/>
        <v>23.865187499999994</v>
      </c>
      <c r="M650" s="79"/>
      <c r="N650" s="151">
        <f t="shared" si="28"/>
        <v>0</v>
      </c>
      <c r="O650" s="152">
        <f t="shared" si="29"/>
        <v>0</v>
      </c>
    </row>
    <row r="651" spans="1:15" ht="69.95" customHeight="1" thickBot="1" x14ac:dyDescent="0.3">
      <c r="A651" s="1"/>
      <c r="B651" s="68"/>
      <c r="C651" s="20" t="s">
        <v>1292</v>
      </c>
      <c r="D651" s="21" t="s">
        <v>1293</v>
      </c>
      <c r="E651" s="190" t="s">
        <v>2190</v>
      </c>
      <c r="F651" s="17">
        <v>8411801222454</v>
      </c>
      <c r="G651" s="17">
        <v>18411801222451</v>
      </c>
      <c r="H651" s="81">
        <v>6</v>
      </c>
      <c r="I651" s="72"/>
      <c r="J651" s="146">
        <v>3.4306999999999994</v>
      </c>
      <c r="K651" s="179">
        <v>0.05</v>
      </c>
      <c r="L651" s="186">
        <f t="shared" si="27"/>
        <v>3.2591649999999994</v>
      </c>
      <c r="M651" s="79"/>
      <c r="N651" s="151">
        <f t="shared" si="28"/>
        <v>0</v>
      </c>
      <c r="O651" s="152">
        <f t="shared" si="29"/>
        <v>0</v>
      </c>
    </row>
    <row r="652" spans="1:15" ht="69.95" customHeight="1" thickBot="1" x14ac:dyDescent="0.3">
      <c r="A652" s="1"/>
      <c r="B652" s="68"/>
      <c r="C652" s="20" t="s">
        <v>1294</v>
      </c>
      <c r="D652" s="21" t="s">
        <v>1295</v>
      </c>
      <c r="E652" s="190" t="s">
        <v>2190</v>
      </c>
      <c r="F652" s="17">
        <v>8411801228272</v>
      </c>
      <c r="G652" s="17">
        <v>18411801228279</v>
      </c>
      <c r="H652" s="81">
        <v>2</v>
      </c>
      <c r="I652" s="72"/>
      <c r="J652" s="146">
        <v>25.182149999999996</v>
      </c>
      <c r="K652" s="179">
        <v>0.05</v>
      </c>
      <c r="L652" s="186">
        <f t="shared" si="27"/>
        <v>23.923042499999994</v>
      </c>
      <c r="M652" s="79"/>
      <c r="N652" s="151">
        <f t="shared" si="28"/>
        <v>0</v>
      </c>
      <c r="O652" s="152">
        <f t="shared" si="29"/>
        <v>0</v>
      </c>
    </row>
    <row r="653" spans="1:15" ht="69.95" customHeight="1" thickBot="1" x14ac:dyDescent="0.3">
      <c r="A653" s="1"/>
      <c r="B653" s="68"/>
      <c r="C653" s="20" t="s">
        <v>1296</v>
      </c>
      <c r="D653" s="21" t="s">
        <v>1297</v>
      </c>
      <c r="E653" s="190" t="s">
        <v>2190</v>
      </c>
      <c r="F653" s="17">
        <v>8411801228289</v>
      </c>
      <c r="G653" s="17">
        <v>18411801228286</v>
      </c>
      <c r="H653" s="81">
        <v>2</v>
      </c>
      <c r="I653" s="72"/>
      <c r="J653" s="146">
        <v>25.182149999999996</v>
      </c>
      <c r="K653" s="179">
        <v>0.05</v>
      </c>
      <c r="L653" s="186">
        <f t="shared" si="27"/>
        <v>23.923042499999994</v>
      </c>
      <c r="M653" s="79"/>
      <c r="N653" s="151">
        <f t="shared" si="28"/>
        <v>0</v>
      </c>
      <c r="O653" s="152">
        <f t="shared" si="29"/>
        <v>0</v>
      </c>
    </row>
    <row r="654" spans="1:15" ht="69.95" customHeight="1" thickBot="1" x14ac:dyDescent="0.3">
      <c r="A654" s="1"/>
      <c r="B654" s="68"/>
      <c r="C654" s="20" t="s">
        <v>1298</v>
      </c>
      <c r="D654" s="21" t="s">
        <v>1299</v>
      </c>
      <c r="E654" s="190" t="s">
        <v>2190</v>
      </c>
      <c r="F654" s="17">
        <v>8411801234396</v>
      </c>
      <c r="G654" s="17">
        <v>18411801234393</v>
      </c>
      <c r="H654" s="81">
        <v>2</v>
      </c>
      <c r="I654" s="72"/>
      <c r="J654" s="146">
        <v>25.182149999999996</v>
      </c>
      <c r="K654" s="179">
        <v>0.05</v>
      </c>
      <c r="L654" s="186">
        <f t="shared" ref="L654:L717" si="30">J654*(1-K654)</f>
        <v>23.923042499999994</v>
      </c>
      <c r="M654" s="79"/>
      <c r="N654" s="151">
        <f t="shared" ref="N654:N717" si="31">M654*H654</f>
        <v>0</v>
      </c>
      <c r="O654" s="152">
        <f t="shared" ref="O654:O717" si="32">N654*L654</f>
        <v>0</v>
      </c>
    </row>
    <row r="655" spans="1:15" ht="69.95" customHeight="1" thickBot="1" x14ac:dyDescent="0.3">
      <c r="A655" s="1"/>
      <c r="B655" s="68"/>
      <c r="C655" s="20" t="s">
        <v>1300</v>
      </c>
      <c r="D655" s="21" t="s">
        <v>1301</v>
      </c>
      <c r="E655" s="190" t="s">
        <v>2190</v>
      </c>
      <c r="F655" s="17">
        <v>8411801228296</v>
      </c>
      <c r="G655" s="17">
        <v>18411801228293</v>
      </c>
      <c r="H655" s="81">
        <v>2</v>
      </c>
      <c r="I655" s="72"/>
      <c r="J655" s="146">
        <v>17.163649999999997</v>
      </c>
      <c r="K655" s="179">
        <v>0.05</v>
      </c>
      <c r="L655" s="186">
        <f t="shared" si="30"/>
        <v>16.305467499999995</v>
      </c>
      <c r="M655" s="79"/>
      <c r="N655" s="151">
        <f t="shared" si="31"/>
        <v>0</v>
      </c>
      <c r="O655" s="152">
        <f t="shared" si="32"/>
        <v>0</v>
      </c>
    </row>
    <row r="656" spans="1:15" ht="69.95" customHeight="1" thickBot="1" x14ac:dyDescent="0.3">
      <c r="A656" s="1"/>
      <c r="B656" s="68"/>
      <c r="C656" s="20" t="s">
        <v>1302</v>
      </c>
      <c r="D656" s="21" t="s">
        <v>1303</v>
      </c>
      <c r="E656" s="190" t="s">
        <v>2190</v>
      </c>
      <c r="F656" s="17">
        <v>8411801228302</v>
      </c>
      <c r="G656" s="17">
        <v>18411801228309</v>
      </c>
      <c r="H656" s="81">
        <v>2</v>
      </c>
      <c r="I656" s="72"/>
      <c r="J656" s="146">
        <v>17.163649999999997</v>
      </c>
      <c r="K656" s="179">
        <v>0.05</v>
      </c>
      <c r="L656" s="186">
        <f t="shared" si="30"/>
        <v>16.305467499999995</v>
      </c>
      <c r="M656" s="79"/>
      <c r="N656" s="151">
        <f t="shared" si="31"/>
        <v>0</v>
      </c>
      <c r="O656" s="152">
        <f t="shared" si="32"/>
        <v>0</v>
      </c>
    </row>
    <row r="657" spans="1:15" ht="69.95" customHeight="1" thickBot="1" x14ac:dyDescent="0.3">
      <c r="A657" s="1"/>
      <c r="B657" s="68"/>
      <c r="C657" s="20" t="s">
        <v>1304</v>
      </c>
      <c r="D657" s="21" t="s">
        <v>1305</v>
      </c>
      <c r="E657" s="190" t="s">
        <v>2190</v>
      </c>
      <c r="F657" s="17">
        <v>8411801234402</v>
      </c>
      <c r="G657" s="17">
        <v>18411801234409</v>
      </c>
      <c r="H657" s="81">
        <v>2</v>
      </c>
      <c r="I657" s="72"/>
      <c r="J657" s="146">
        <v>17.163649999999997</v>
      </c>
      <c r="K657" s="179">
        <v>0.05</v>
      </c>
      <c r="L657" s="186">
        <f t="shared" si="30"/>
        <v>16.305467499999995</v>
      </c>
      <c r="M657" s="79"/>
      <c r="N657" s="151">
        <f t="shared" si="31"/>
        <v>0</v>
      </c>
      <c r="O657" s="152">
        <f t="shared" si="32"/>
        <v>0</v>
      </c>
    </row>
    <row r="658" spans="1:15" ht="69.95" customHeight="1" thickBot="1" x14ac:dyDescent="0.3">
      <c r="A658" s="1"/>
      <c r="B658" s="68"/>
      <c r="C658" s="20" t="s">
        <v>1306</v>
      </c>
      <c r="D658" s="21" t="s">
        <v>1307</v>
      </c>
      <c r="E658" s="190" t="s">
        <v>2190</v>
      </c>
      <c r="F658" s="17">
        <v>8411801228470</v>
      </c>
      <c r="G658" s="17">
        <v>18411801228477</v>
      </c>
      <c r="H658" s="81">
        <v>2</v>
      </c>
      <c r="I658" s="72"/>
      <c r="J658" s="146">
        <v>18.544049999999999</v>
      </c>
      <c r="K658" s="179">
        <v>0.05</v>
      </c>
      <c r="L658" s="186">
        <f t="shared" si="30"/>
        <v>17.616847499999999</v>
      </c>
      <c r="M658" s="79"/>
      <c r="N658" s="151">
        <f t="shared" si="31"/>
        <v>0</v>
      </c>
      <c r="O658" s="152">
        <f t="shared" si="32"/>
        <v>0</v>
      </c>
    </row>
    <row r="659" spans="1:15" ht="69.95" customHeight="1" thickBot="1" x14ac:dyDescent="0.3">
      <c r="A659" s="1"/>
      <c r="B659" s="68"/>
      <c r="C659" s="20" t="s">
        <v>1308</v>
      </c>
      <c r="D659" s="21" t="s">
        <v>1309</v>
      </c>
      <c r="E659" s="190" t="s">
        <v>2190</v>
      </c>
      <c r="F659" s="17">
        <v>8411801228487</v>
      </c>
      <c r="G659" s="17">
        <v>18411801228484</v>
      </c>
      <c r="H659" s="81">
        <v>2</v>
      </c>
      <c r="I659" s="72"/>
      <c r="J659" s="146">
        <v>18.544049999999999</v>
      </c>
      <c r="K659" s="179">
        <v>0.05</v>
      </c>
      <c r="L659" s="186">
        <f t="shared" si="30"/>
        <v>17.616847499999999</v>
      </c>
      <c r="M659" s="79"/>
      <c r="N659" s="151">
        <f t="shared" si="31"/>
        <v>0</v>
      </c>
      <c r="O659" s="152">
        <f t="shared" si="32"/>
        <v>0</v>
      </c>
    </row>
    <row r="660" spans="1:15" ht="69.95" customHeight="1" thickBot="1" x14ac:dyDescent="0.3">
      <c r="A660" s="1"/>
      <c r="B660" s="68"/>
      <c r="C660" s="20" t="s">
        <v>1310</v>
      </c>
      <c r="D660" s="21" t="s">
        <v>1311</v>
      </c>
      <c r="E660" s="190" t="s">
        <v>2190</v>
      </c>
      <c r="F660" s="17">
        <v>8411801234389</v>
      </c>
      <c r="G660" s="17">
        <v>18411801234386</v>
      </c>
      <c r="H660" s="81">
        <v>2</v>
      </c>
      <c r="I660" s="72"/>
      <c r="J660" s="146">
        <v>18.544049999999999</v>
      </c>
      <c r="K660" s="179">
        <v>0.05</v>
      </c>
      <c r="L660" s="186">
        <f t="shared" si="30"/>
        <v>17.616847499999999</v>
      </c>
      <c r="M660" s="79"/>
      <c r="N660" s="151">
        <f t="shared" si="31"/>
        <v>0</v>
      </c>
      <c r="O660" s="152">
        <f t="shared" si="32"/>
        <v>0</v>
      </c>
    </row>
    <row r="661" spans="1:15" ht="69.95" customHeight="1" thickBot="1" x14ac:dyDescent="0.3">
      <c r="A661" s="1"/>
      <c r="B661" s="68"/>
      <c r="C661" s="31" t="s">
        <v>1312</v>
      </c>
      <c r="D661" s="32" t="s">
        <v>1313</v>
      </c>
      <c r="E661" s="190" t="s">
        <v>2190</v>
      </c>
      <c r="F661" s="26">
        <v>8411801234327</v>
      </c>
      <c r="G661" s="26">
        <v>18411801234324</v>
      </c>
      <c r="H661" s="81">
        <v>1</v>
      </c>
      <c r="I661" s="72" t="s">
        <v>83</v>
      </c>
      <c r="J661" s="146">
        <v>35.352449999999997</v>
      </c>
      <c r="K661" s="179">
        <v>0.05</v>
      </c>
      <c r="L661" s="186">
        <f t="shared" si="30"/>
        <v>33.584827499999996</v>
      </c>
      <c r="M661" s="79"/>
      <c r="N661" s="151">
        <f t="shared" si="31"/>
        <v>0</v>
      </c>
      <c r="O661" s="152">
        <f t="shared" si="32"/>
        <v>0</v>
      </c>
    </row>
    <row r="662" spans="1:15" ht="69.95" customHeight="1" thickBot="1" x14ac:dyDescent="0.3">
      <c r="A662" s="1"/>
      <c r="B662" s="68"/>
      <c r="C662" s="20" t="s">
        <v>1314</v>
      </c>
      <c r="D662" s="21" t="s">
        <v>1315</v>
      </c>
      <c r="E662" s="190" t="s">
        <v>2190</v>
      </c>
      <c r="F662" s="17">
        <v>8411801228371</v>
      </c>
      <c r="G662" s="17">
        <v>18411801228378</v>
      </c>
      <c r="H662" s="81">
        <v>1</v>
      </c>
      <c r="I662" s="72"/>
      <c r="J662" s="146">
        <v>20.7669</v>
      </c>
      <c r="K662" s="179">
        <v>0.05</v>
      </c>
      <c r="L662" s="186">
        <f t="shared" si="30"/>
        <v>19.728555</v>
      </c>
      <c r="M662" s="79"/>
      <c r="N662" s="151">
        <f t="shared" si="31"/>
        <v>0</v>
      </c>
      <c r="O662" s="152">
        <f t="shared" si="32"/>
        <v>0</v>
      </c>
    </row>
    <row r="663" spans="1:15" ht="69.95" customHeight="1" thickBot="1" x14ac:dyDescent="0.3">
      <c r="A663" s="1"/>
      <c r="B663" s="68"/>
      <c r="C663" s="20" t="s">
        <v>1316</v>
      </c>
      <c r="D663" s="21" t="s">
        <v>1317</v>
      </c>
      <c r="E663" s="190" t="s">
        <v>2190</v>
      </c>
      <c r="F663" s="17">
        <v>8411801228388</v>
      </c>
      <c r="G663" s="17">
        <v>18411801228385</v>
      </c>
      <c r="H663" s="81">
        <v>1</v>
      </c>
      <c r="I663" s="72"/>
      <c r="J663" s="146">
        <v>20.7669</v>
      </c>
      <c r="K663" s="179">
        <v>0.05</v>
      </c>
      <c r="L663" s="186">
        <f t="shared" si="30"/>
        <v>19.728555</v>
      </c>
      <c r="M663" s="79"/>
      <c r="N663" s="151">
        <f t="shared" si="31"/>
        <v>0</v>
      </c>
      <c r="O663" s="152">
        <f t="shared" si="32"/>
        <v>0</v>
      </c>
    </row>
    <row r="664" spans="1:15" ht="69.95" customHeight="1" thickBot="1" x14ac:dyDescent="0.3">
      <c r="A664" s="1"/>
      <c r="B664" s="68"/>
      <c r="C664" s="20" t="s">
        <v>1318</v>
      </c>
      <c r="D664" s="21" t="s">
        <v>1319</v>
      </c>
      <c r="E664" s="190" t="s">
        <v>2190</v>
      </c>
      <c r="F664" s="17">
        <v>8411801234075</v>
      </c>
      <c r="G664" s="17">
        <v>18411801234072</v>
      </c>
      <c r="H664" s="81">
        <v>1</v>
      </c>
      <c r="I664" s="72"/>
      <c r="J664" s="146">
        <v>20.7669</v>
      </c>
      <c r="K664" s="179">
        <v>0.05</v>
      </c>
      <c r="L664" s="186">
        <f t="shared" si="30"/>
        <v>19.728555</v>
      </c>
      <c r="M664" s="79"/>
      <c r="N664" s="151">
        <f t="shared" si="31"/>
        <v>0</v>
      </c>
      <c r="O664" s="152">
        <f t="shared" si="32"/>
        <v>0</v>
      </c>
    </row>
    <row r="665" spans="1:15" ht="69.95" customHeight="1" thickBot="1" x14ac:dyDescent="0.3">
      <c r="A665" s="1"/>
      <c r="B665" s="110"/>
      <c r="C665" s="20" t="s">
        <v>1320</v>
      </c>
      <c r="D665" s="21" t="s">
        <v>1321</v>
      </c>
      <c r="E665" s="190" t="s">
        <v>2190</v>
      </c>
      <c r="F665" s="17">
        <v>8411801437308</v>
      </c>
      <c r="G665" s="17">
        <v>18411801437305</v>
      </c>
      <c r="H665" s="81">
        <v>2</v>
      </c>
      <c r="I665" s="72"/>
      <c r="J665" s="146">
        <v>25.435899999999997</v>
      </c>
      <c r="K665" s="179">
        <v>0.05</v>
      </c>
      <c r="L665" s="186">
        <f t="shared" si="30"/>
        <v>24.164104999999996</v>
      </c>
      <c r="M665" s="79"/>
      <c r="N665" s="151">
        <f t="shared" si="31"/>
        <v>0</v>
      </c>
      <c r="O665" s="152">
        <f t="shared" si="32"/>
        <v>0</v>
      </c>
    </row>
    <row r="666" spans="1:15" ht="61.5" customHeight="1" thickBot="1" x14ac:dyDescent="0.3">
      <c r="A666" s="1"/>
      <c r="B666" s="110"/>
      <c r="C666" s="31" t="s">
        <v>1322</v>
      </c>
      <c r="D666" s="32" t="s">
        <v>1323</v>
      </c>
      <c r="E666" s="190" t="s">
        <v>2190</v>
      </c>
      <c r="F666" s="26">
        <v>8411801225974</v>
      </c>
      <c r="G666" s="26">
        <v>18411801225971</v>
      </c>
      <c r="H666" s="81">
        <v>8</v>
      </c>
      <c r="I666" s="72" t="s">
        <v>100</v>
      </c>
      <c r="J666" s="146">
        <v>3.1058999999999997</v>
      </c>
      <c r="K666" s="179">
        <v>0.05</v>
      </c>
      <c r="L666" s="186">
        <f t="shared" si="30"/>
        <v>2.9506049999999995</v>
      </c>
      <c r="M666" s="79"/>
      <c r="N666" s="151">
        <f t="shared" si="31"/>
        <v>0</v>
      </c>
      <c r="O666" s="152">
        <f t="shared" si="32"/>
        <v>0</v>
      </c>
    </row>
    <row r="667" spans="1:15" ht="69.95" customHeight="1" thickBot="1" x14ac:dyDescent="0.3">
      <c r="A667" s="1"/>
      <c r="B667" s="68"/>
      <c r="C667" s="20" t="s">
        <v>1324</v>
      </c>
      <c r="D667" s="21" t="s">
        <v>1325</v>
      </c>
      <c r="E667" s="190" t="s">
        <v>2190</v>
      </c>
      <c r="F667" s="17">
        <v>8411801205075</v>
      </c>
      <c r="G667" s="17">
        <v>18411801205072</v>
      </c>
      <c r="H667" s="81">
        <v>6</v>
      </c>
      <c r="I667" s="72"/>
      <c r="J667" s="146">
        <v>2.4055499999999999</v>
      </c>
      <c r="K667" s="179">
        <v>0.05</v>
      </c>
      <c r="L667" s="186">
        <f t="shared" si="30"/>
        <v>2.2852724999999996</v>
      </c>
      <c r="M667" s="79"/>
      <c r="N667" s="151">
        <f t="shared" si="31"/>
        <v>0</v>
      </c>
      <c r="O667" s="152">
        <f t="shared" si="32"/>
        <v>0</v>
      </c>
    </row>
    <row r="668" spans="1:15" ht="69.95" customHeight="1" thickBot="1" x14ac:dyDescent="0.3">
      <c r="A668" s="1"/>
      <c r="B668" s="110"/>
      <c r="C668" s="20" t="s">
        <v>1326</v>
      </c>
      <c r="D668" s="21" t="s">
        <v>1327</v>
      </c>
      <c r="E668" s="190" t="s">
        <v>2190</v>
      </c>
      <c r="F668" s="17">
        <v>8411801205105</v>
      </c>
      <c r="G668" s="17">
        <v>18411801205102</v>
      </c>
      <c r="H668" s="81">
        <v>4</v>
      </c>
      <c r="I668" s="72"/>
      <c r="J668" s="146">
        <v>2.6694499999999994</v>
      </c>
      <c r="K668" s="179">
        <v>0.05</v>
      </c>
      <c r="L668" s="186">
        <f t="shared" si="30"/>
        <v>2.5359774999999996</v>
      </c>
      <c r="M668" s="79"/>
      <c r="N668" s="151">
        <f t="shared" si="31"/>
        <v>0</v>
      </c>
      <c r="O668" s="152">
        <f t="shared" si="32"/>
        <v>0</v>
      </c>
    </row>
    <row r="669" spans="1:15" ht="69.95" customHeight="1" thickBot="1" x14ac:dyDescent="0.3">
      <c r="A669" s="1"/>
      <c r="B669" s="110"/>
      <c r="C669" s="20" t="s">
        <v>1328</v>
      </c>
      <c r="D669" s="21" t="s">
        <v>1329</v>
      </c>
      <c r="E669" s="190" t="s">
        <v>2190</v>
      </c>
      <c r="F669" s="17">
        <v>8411801205136</v>
      </c>
      <c r="G669" s="17">
        <v>18411801205133</v>
      </c>
      <c r="H669" s="81">
        <v>4</v>
      </c>
      <c r="I669" s="72"/>
      <c r="J669" s="146">
        <v>3.4306999999999994</v>
      </c>
      <c r="K669" s="179">
        <v>0.05</v>
      </c>
      <c r="L669" s="186">
        <f t="shared" si="30"/>
        <v>3.2591649999999994</v>
      </c>
      <c r="M669" s="79"/>
      <c r="N669" s="151">
        <f t="shared" si="31"/>
        <v>0</v>
      </c>
      <c r="O669" s="152">
        <f t="shared" si="32"/>
        <v>0</v>
      </c>
    </row>
    <row r="670" spans="1:15" ht="69.95" customHeight="1" thickBot="1" x14ac:dyDescent="0.3">
      <c r="A670" s="1"/>
      <c r="B670" s="68"/>
      <c r="C670" s="31" t="s">
        <v>1330</v>
      </c>
      <c r="D670" s="32" t="s">
        <v>1331</v>
      </c>
      <c r="E670" s="190" t="s">
        <v>2190</v>
      </c>
      <c r="F670" s="26">
        <v>8411801218600</v>
      </c>
      <c r="G670" s="26">
        <v>18411801218607</v>
      </c>
      <c r="H670" s="81">
        <v>4</v>
      </c>
      <c r="I670" s="72" t="s">
        <v>100</v>
      </c>
      <c r="J670" s="146">
        <v>3.1261999999999999</v>
      </c>
      <c r="K670" s="179">
        <v>0.05</v>
      </c>
      <c r="L670" s="186">
        <f t="shared" si="30"/>
        <v>2.9698899999999999</v>
      </c>
      <c r="M670" s="79"/>
      <c r="N670" s="151">
        <f t="shared" si="31"/>
        <v>0</v>
      </c>
      <c r="O670" s="152">
        <f t="shared" si="32"/>
        <v>0</v>
      </c>
    </row>
    <row r="671" spans="1:15" ht="69.95" customHeight="1" thickBot="1" x14ac:dyDescent="0.3">
      <c r="A671" s="1"/>
      <c r="B671" s="110"/>
      <c r="C671" s="31" t="s">
        <v>1332</v>
      </c>
      <c r="D671" s="32" t="s">
        <v>1333</v>
      </c>
      <c r="E671" s="190" t="s">
        <v>2190</v>
      </c>
      <c r="F671" s="26">
        <v>8411801221372</v>
      </c>
      <c r="G671" s="26">
        <v>18411801221379</v>
      </c>
      <c r="H671" s="81">
        <v>4</v>
      </c>
      <c r="I671" s="72" t="s">
        <v>100</v>
      </c>
      <c r="J671" s="146">
        <v>3.3291999999999993</v>
      </c>
      <c r="K671" s="179">
        <v>0.05</v>
      </c>
      <c r="L671" s="186">
        <f t="shared" si="30"/>
        <v>3.162739999999999</v>
      </c>
      <c r="M671" s="79"/>
      <c r="N671" s="151">
        <f t="shared" si="31"/>
        <v>0</v>
      </c>
      <c r="O671" s="152">
        <f t="shared" si="32"/>
        <v>0</v>
      </c>
    </row>
    <row r="672" spans="1:15" ht="69.95" customHeight="1" thickBot="1" x14ac:dyDescent="0.3">
      <c r="A672" s="1"/>
      <c r="B672" s="110"/>
      <c r="C672" s="31" t="s">
        <v>1334</v>
      </c>
      <c r="D672" s="32" t="s">
        <v>1335</v>
      </c>
      <c r="E672" s="190" t="s">
        <v>2190</v>
      </c>
      <c r="F672" s="26">
        <v>8411801221365</v>
      </c>
      <c r="G672" s="26">
        <v>18411801221362</v>
      </c>
      <c r="H672" s="81">
        <v>4</v>
      </c>
      <c r="I672" s="72" t="s">
        <v>83</v>
      </c>
      <c r="J672" s="146">
        <v>3.3900999999999994</v>
      </c>
      <c r="K672" s="179">
        <v>0.05</v>
      </c>
      <c r="L672" s="186">
        <f t="shared" si="30"/>
        <v>3.2205949999999994</v>
      </c>
      <c r="M672" s="79"/>
      <c r="N672" s="151">
        <f t="shared" si="31"/>
        <v>0</v>
      </c>
      <c r="O672" s="152">
        <f t="shared" si="32"/>
        <v>0</v>
      </c>
    </row>
    <row r="673" spans="1:15" ht="69.95" customHeight="1" thickBot="1" x14ac:dyDescent="0.3">
      <c r="A673" s="1"/>
      <c r="B673" s="68"/>
      <c r="C673" s="32" t="s">
        <v>1336</v>
      </c>
      <c r="D673" s="32" t="s">
        <v>1337</v>
      </c>
      <c r="E673" s="190" t="s">
        <v>2190</v>
      </c>
      <c r="F673" s="26">
        <v>8411801204115</v>
      </c>
      <c r="G673" s="26">
        <v>18411801204112</v>
      </c>
      <c r="H673" s="81">
        <v>4</v>
      </c>
      <c r="I673" s="72" t="s">
        <v>100</v>
      </c>
      <c r="J673" s="146">
        <v>5.2475499999999995</v>
      </c>
      <c r="K673" s="179">
        <v>0.05</v>
      </c>
      <c r="L673" s="186">
        <f t="shared" si="30"/>
        <v>4.9851724999999991</v>
      </c>
      <c r="M673" s="79"/>
      <c r="N673" s="151">
        <f t="shared" si="31"/>
        <v>0</v>
      </c>
      <c r="O673" s="152">
        <f t="shared" si="32"/>
        <v>0</v>
      </c>
    </row>
    <row r="674" spans="1:15" ht="69.95" customHeight="1" thickBot="1" x14ac:dyDescent="0.3">
      <c r="A674" s="1"/>
      <c r="B674" s="110"/>
      <c r="C674" s="31" t="s">
        <v>1338</v>
      </c>
      <c r="D674" s="32" t="s">
        <v>1339</v>
      </c>
      <c r="E674" s="190" t="s">
        <v>2190</v>
      </c>
      <c r="F674" s="26">
        <v>8411801204122</v>
      </c>
      <c r="G674" s="26">
        <v>18411801204129</v>
      </c>
      <c r="H674" s="81">
        <v>4</v>
      </c>
      <c r="I674" s="72" t="s">
        <v>100</v>
      </c>
      <c r="J674" s="146">
        <v>5.2475499999999995</v>
      </c>
      <c r="K674" s="179">
        <v>0.05</v>
      </c>
      <c r="L674" s="186">
        <f t="shared" si="30"/>
        <v>4.9851724999999991</v>
      </c>
      <c r="M674" s="79"/>
      <c r="N674" s="151">
        <f t="shared" si="31"/>
        <v>0</v>
      </c>
      <c r="O674" s="152">
        <f t="shared" si="32"/>
        <v>0</v>
      </c>
    </row>
    <row r="675" spans="1:15" ht="69.95" customHeight="1" thickBot="1" x14ac:dyDescent="0.3">
      <c r="A675" s="1"/>
      <c r="B675" s="110"/>
      <c r="C675" s="31" t="s">
        <v>1340</v>
      </c>
      <c r="D675" s="32" t="s">
        <v>1341</v>
      </c>
      <c r="E675" s="190" t="s">
        <v>2190</v>
      </c>
      <c r="F675" s="26">
        <v>8411801204139</v>
      </c>
      <c r="G675" s="26">
        <v>18411801204136</v>
      </c>
      <c r="H675" s="81">
        <v>4</v>
      </c>
      <c r="I675" s="72" t="s">
        <v>100</v>
      </c>
      <c r="J675" s="146">
        <v>5.2475499999999995</v>
      </c>
      <c r="K675" s="179">
        <v>0.05</v>
      </c>
      <c r="L675" s="186">
        <f t="shared" si="30"/>
        <v>4.9851724999999991</v>
      </c>
      <c r="M675" s="79"/>
      <c r="N675" s="151">
        <f t="shared" si="31"/>
        <v>0</v>
      </c>
      <c r="O675" s="152">
        <f t="shared" si="32"/>
        <v>0</v>
      </c>
    </row>
    <row r="676" spans="1:15" ht="69.95" customHeight="1" thickBot="1" x14ac:dyDescent="0.3">
      <c r="A676" s="1"/>
      <c r="B676" s="68"/>
      <c r="C676" s="25" t="s">
        <v>1342</v>
      </c>
      <c r="D676" s="37" t="s">
        <v>1343</v>
      </c>
      <c r="E676" s="190" t="s">
        <v>2190</v>
      </c>
      <c r="F676" s="17">
        <v>8411801232903</v>
      </c>
      <c r="G676" s="17">
        <v>18411801232900</v>
      </c>
      <c r="H676" s="89">
        <v>4</v>
      </c>
      <c r="I676" s="72"/>
      <c r="J676" s="146">
        <v>1.5123499999999999</v>
      </c>
      <c r="K676" s="179">
        <v>0.05</v>
      </c>
      <c r="L676" s="186">
        <f t="shared" si="30"/>
        <v>1.4367324999999997</v>
      </c>
      <c r="M676" s="79"/>
      <c r="N676" s="151">
        <f t="shared" si="31"/>
        <v>0</v>
      </c>
      <c r="O676" s="152">
        <f t="shared" si="32"/>
        <v>0</v>
      </c>
    </row>
    <row r="677" spans="1:15" ht="69.95" customHeight="1" thickBot="1" x14ac:dyDescent="0.3">
      <c r="A677" s="1"/>
      <c r="B677" s="68"/>
      <c r="C677" s="25" t="s">
        <v>1344</v>
      </c>
      <c r="D677" s="37" t="s">
        <v>1345</v>
      </c>
      <c r="E677" s="190" t="s">
        <v>2190</v>
      </c>
      <c r="F677" s="17">
        <v>8411801232910</v>
      </c>
      <c r="G677" s="17">
        <v>18411801232917</v>
      </c>
      <c r="H677" s="89">
        <v>4</v>
      </c>
      <c r="I677" s="72"/>
      <c r="J677" s="146">
        <v>1.5123499999999999</v>
      </c>
      <c r="K677" s="179">
        <v>0.05</v>
      </c>
      <c r="L677" s="186">
        <f t="shared" si="30"/>
        <v>1.4367324999999997</v>
      </c>
      <c r="M677" s="79"/>
      <c r="N677" s="151">
        <f t="shared" si="31"/>
        <v>0</v>
      </c>
      <c r="O677" s="152">
        <f t="shared" si="32"/>
        <v>0</v>
      </c>
    </row>
    <row r="678" spans="1:15" ht="69.95" customHeight="1" thickBot="1" x14ac:dyDescent="0.3">
      <c r="A678" s="1"/>
      <c r="B678" s="68"/>
      <c r="C678" s="25" t="s">
        <v>1346</v>
      </c>
      <c r="D678" s="37" t="s">
        <v>1347</v>
      </c>
      <c r="E678" s="190" t="s">
        <v>2190</v>
      </c>
      <c r="F678" s="17">
        <v>8411801234136</v>
      </c>
      <c r="G678" s="17">
        <v>18411801234133</v>
      </c>
      <c r="H678" s="89">
        <v>4</v>
      </c>
      <c r="I678" s="72"/>
      <c r="J678" s="146">
        <v>1.5123499999999999</v>
      </c>
      <c r="K678" s="179">
        <v>0.05</v>
      </c>
      <c r="L678" s="186">
        <f t="shared" si="30"/>
        <v>1.4367324999999997</v>
      </c>
      <c r="M678" s="79"/>
      <c r="N678" s="151">
        <f t="shared" si="31"/>
        <v>0</v>
      </c>
      <c r="O678" s="152">
        <f t="shared" si="32"/>
        <v>0</v>
      </c>
    </row>
    <row r="679" spans="1:15" ht="69.95" customHeight="1" thickBot="1" x14ac:dyDescent="0.3">
      <c r="A679" s="1"/>
      <c r="B679" s="68"/>
      <c r="C679" s="25" t="s">
        <v>1348</v>
      </c>
      <c r="D679" s="37" t="s">
        <v>1349</v>
      </c>
      <c r="E679" s="190" t="s">
        <v>2190</v>
      </c>
      <c r="F679" s="17">
        <v>8411801232927</v>
      </c>
      <c r="G679" s="17">
        <v>18411801232924</v>
      </c>
      <c r="H679" s="89">
        <v>4</v>
      </c>
      <c r="I679" s="72"/>
      <c r="J679" s="146">
        <v>1.5123499999999999</v>
      </c>
      <c r="K679" s="179">
        <v>0.05</v>
      </c>
      <c r="L679" s="186">
        <f t="shared" si="30"/>
        <v>1.4367324999999997</v>
      </c>
      <c r="M679" s="79"/>
      <c r="N679" s="151">
        <f t="shared" si="31"/>
        <v>0</v>
      </c>
      <c r="O679" s="152">
        <f t="shared" si="32"/>
        <v>0</v>
      </c>
    </row>
    <row r="680" spans="1:15" ht="69.95" customHeight="1" thickBot="1" x14ac:dyDescent="0.3">
      <c r="A680" s="1"/>
      <c r="B680" s="68"/>
      <c r="C680" s="25" t="s">
        <v>1350</v>
      </c>
      <c r="D680" s="37" t="s">
        <v>1351</v>
      </c>
      <c r="E680" s="190" t="s">
        <v>2190</v>
      </c>
      <c r="F680" s="17">
        <v>8411801232934</v>
      </c>
      <c r="G680" s="17">
        <v>18411801232931</v>
      </c>
      <c r="H680" s="89">
        <v>4</v>
      </c>
      <c r="I680" s="72"/>
      <c r="J680" s="146">
        <v>1.5123499999999999</v>
      </c>
      <c r="K680" s="179">
        <v>0.05</v>
      </c>
      <c r="L680" s="186">
        <f t="shared" si="30"/>
        <v>1.4367324999999997</v>
      </c>
      <c r="M680" s="79"/>
      <c r="N680" s="151">
        <f t="shared" si="31"/>
        <v>0</v>
      </c>
      <c r="O680" s="152">
        <f t="shared" si="32"/>
        <v>0</v>
      </c>
    </row>
    <row r="681" spans="1:15" ht="69.95" customHeight="1" thickBot="1" x14ac:dyDescent="0.3">
      <c r="A681" s="1"/>
      <c r="B681" s="68"/>
      <c r="C681" s="25" t="s">
        <v>1352</v>
      </c>
      <c r="D681" s="37" t="s">
        <v>1353</v>
      </c>
      <c r="E681" s="190" t="s">
        <v>2190</v>
      </c>
      <c r="F681" s="17">
        <v>8411801232941</v>
      </c>
      <c r="G681" s="17">
        <v>18411801232948</v>
      </c>
      <c r="H681" s="89">
        <v>4</v>
      </c>
      <c r="I681" s="72"/>
      <c r="J681" s="146">
        <v>1.5123499999999999</v>
      </c>
      <c r="K681" s="179">
        <v>0.05</v>
      </c>
      <c r="L681" s="186">
        <f t="shared" si="30"/>
        <v>1.4367324999999997</v>
      </c>
      <c r="M681" s="79"/>
      <c r="N681" s="151">
        <f t="shared" si="31"/>
        <v>0</v>
      </c>
      <c r="O681" s="152">
        <f t="shared" si="32"/>
        <v>0</v>
      </c>
    </row>
    <row r="682" spans="1:15" ht="69.95" customHeight="1" thickBot="1" x14ac:dyDescent="0.3">
      <c r="A682" s="1"/>
      <c r="B682" s="68"/>
      <c r="C682" s="25" t="s">
        <v>1354</v>
      </c>
      <c r="D682" s="37" t="s">
        <v>1355</v>
      </c>
      <c r="E682" s="190" t="s">
        <v>2190</v>
      </c>
      <c r="F682" s="17">
        <v>8411801234143</v>
      </c>
      <c r="G682" s="17">
        <v>18411801234140</v>
      </c>
      <c r="H682" s="89">
        <v>4</v>
      </c>
      <c r="I682" s="72"/>
      <c r="J682" s="146">
        <v>1.5123499999999999</v>
      </c>
      <c r="K682" s="179">
        <v>0.05</v>
      </c>
      <c r="L682" s="186">
        <f t="shared" si="30"/>
        <v>1.4367324999999997</v>
      </c>
      <c r="M682" s="79"/>
      <c r="N682" s="151">
        <f t="shared" si="31"/>
        <v>0</v>
      </c>
      <c r="O682" s="152">
        <f t="shared" si="32"/>
        <v>0</v>
      </c>
    </row>
    <row r="683" spans="1:15" ht="69.95" customHeight="1" thickBot="1" x14ac:dyDescent="0.3">
      <c r="A683" s="1"/>
      <c r="B683" s="68"/>
      <c r="C683" s="25" t="s">
        <v>1356</v>
      </c>
      <c r="D683" s="37" t="s">
        <v>1357</v>
      </c>
      <c r="E683" s="190" t="s">
        <v>2190</v>
      </c>
      <c r="F683" s="17">
        <v>8411801232958</v>
      </c>
      <c r="G683" s="17">
        <v>18411801232955</v>
      </c>
      <c r="H683" s="89">
        <v>4</v>
      </c>
      <c r="I683" s="72"/>
      <c r="J683" s="146">
        <v>1.5123499999999999</v>
      </c>
      <c r="K683" s="179">
        <v>0.05</v>
      </c>
      <c r="L683" s="186">
        <f t="shared" si="30"/>
        <v>1.4367324999999997</v>
      </c>
      <c r="M683" s="79"/>
      <c r="N683" s="151">
        <f t="shared" si="31"/>
        <v>0</v>
      </c>
      <c r="O683" s="152">
        <f t="shared" si="32"/>
        <v>0</v>
      </c>
    </row>
    <row r="684" spans="1:15" ht="69.95" customHeight="1" thickBot="1" x14ac:dyDescent="0.3">
      <c r="A684" s="1"/>
      <c r="B684" s="68"/>
      <c r="C684" s="25" t="s">
        <v>1358</v>
      </c>
      <c r="D684" s="37" t="s">
        <v>1359</v>
      </c>
      <c r="E684" s="190" t="s">
        <v>2190</v>
      </c>
      <c r="F684" s="17">
        <v>8411801232965</v>
      </c>
      <c r="G684" s="17">
        <v>18411801232962</v>
      </c>
      <c r="H684" s="89">
        <v>4</v>
      </c>
      <c r="I684" s="72"/>
      <c r="J684" s="146">
        <v>3.3190499999999998</v>
      </c>
      <c r="K684" s="179">
        <v>0.05</v>
      </c>
      <c r="L684" s="186">
        <f t="shared" si="30"/>
        <v>3.1530974999999999</v>
      </c>
      <c r="M684" s="79"/>
      <c r="N684" s="151">
        <f t="shared" si="31"/>
        <v>0</v>
      </c>
      <c r="O684" s="152">
        <f t="shared" si="32"/>
        <v>0</v>
      </c>
    </row>
    <row r="685" spans="1:15" ht="69.95" customHeight="1" thickBot="1" x14ac:dyDescent="0.3">
      <c r="A685" s="1"/>
      <c r="B685" s="68"/>
      <c r="C685" s="25" t="s">
        <v>1360</v>
      </c>
      <c r="D685" s="37" t="s">
        <v>1361</v>
      </c>
      <c r="E685" s="190" t="s">
        <v>2190</v>
      </c>
      <c r="F685" s="17">
        <v>8411801232972</v>
      </c>
      <c r="G685" s="17">
        <v>18411801232979</v>
      </c>
      <c r="H685" s="89">
        <v>4</v>
      </c>
      <c r="I685" s="72"/>
      <c r="J685" s="146">
        <v>3.3190499999999998</v>
      </c>
      <c r="K685" s="179">
        <v>0.05</v>
      </c>
      <c r="L685" s="186">
        <f t="shared" si="30"/>
        <v>3.1530974999999999</v>
      </c>
      <c r="M685" s="79"/>
      <c r="N685" s="151">
        <f t="shared" si="31"/>
        <v>0</v>
      </c>
      <c r="O685" s="152">
        <f t="shared" si="32"/>
        <v>0</v>
      </c>
    </row>
    <row r="686" spans="1:15" ht="69.95" customHeight="1" thickBot="1" x14ac:dyDescent="0.3">
      <c r="A686" s="1"/>
      <c r="B686" s="68"/>
      <c r="C686" s="25" t="s">
        <v>1362</v>
      </c>
      <c r="D686" s="37" t="s">
        <v>1363</v>
      </c>
      <c r="E686" s="190" t="s">
        <v>2190</v>
      </c>
      <c r="F686" s="17">
        <v>8411801234150</v>
      </c>
      <c r="G686" s="17">
        <v>18411801234157</v>
      </c>
      <c r="H686" s="89">
        <v>4</v>
      </c>
      <c r="I686" s="72"/>
      <c r="J686" s="146">
        <v>3.3190499999999998</v>
      </c>
      <c r="K686" s="179">
        <v>0.05</v>
      </c>
      <c r="L686" s="186">
        <f t="shared" si="30"/>
        <v>3.1530974999999999</v>
      </c>
      <c r="M686" s="79"/>
      <c r="N686" s="151">
        <f t="shared" si="31"/>
        <v>0</v>
      </c>
      <c r="O686" s="152">
        <f t="shared" si="32"/>
        <v>0</v>
      </c>
    </row>
    <row r="687" spans="1:15" ht="69.95" customHeight="1" thickBot="1" x14ac:dyDescent="0.3">
      <c r="A687" s="1"/>
      <c r="B687" s="68"/>
      <c r="C687" s="25" t="s">
        <v>1364</v>
      </c>
      <c r="D687" s="37" t="s">
        <v>1365</v>
      </c>
      <c r="E687" s="190" t="s">
        <v>2190</v>
      </c>
      <c r="F687" s="17">
        <v>8411801232989</v>
      </c>
      <c r="G687" s="17">
        <v>18411801232986</v>
      </c>
      <c r="H687" s="89">
        <v>4</v>
      </c>
      <c r="I687" s="72"/>
      <c r="J687" s="146">
        <v>3.3190499999999998</v>
      </c>
      <c r="K687" s="179">
        <v>0.05</v>
      </c>
      <c r="L687" s="186">
        <f t="shared" si="30"/>
        <v>3.1530974999999999</v>
      </c>
      <c r="M687" s="79"/>
      <c r="N687" s="151">
        <f t="shared" si="31"/>
        <v>0</v>
      </c>
      <c r="O687" s="152">
        <f t="shared" si="32"/>
        <v>0</v>
      </c>
    </row>
    <row r="688" spans="1:15" ht="69.95" customHeight="1" thickBot="1" x14ac:dyDescent="0.3">
      <c r="A688" s="38"/>
      <c r="B688" s="68"/>
      <c r="C688" s="25" t="s">
        <v>1366</v>
      </c>
      <c r="D688" s="37" t="s">
        <v>1367</v>
      </c>
      <c r="E688" s="190" t="s">
        <v>2190</v>
      </c>
      <c r="F688" s="17">
        <v>8411801232996</v>
      </c>
      <c r="G688" s="17">
        <v>18411801232993</v>
      </c>
      <c r="H688" s="89">
        <v>4</v>
      </c>
      <c r="I688" s="72"/>
      <c r="J688" s="146">
        <v>6.0290999999999997</v>
      </c>
      <c r="K688" s="179">
        <v>0.05</v>
      </c>
      <c r="L688" s="186">
        <f t="shared" si="30"/>
        <v>5.727644999999999</v>
      </c>
      <c r="M688" s="79"/>
      <c r="N688" s="151">
        <f t="shared" si="31"/>
        <v>0</v>
      </c>
      <c r="O688" s="152">
        <f t="shared" si="32"/>
        <v>0</v>
      </c>
    </row>
    <row r="689" spans="1:15" ht="69.95" customHeight="1" thickBot="1" x14ac:dyDescent="0.3">
      <c r="A689" s="39"/>
      <c r="B689" s="68"/>
      <c r="C689" s="25" t="s">
        <v>1368</v>
      </c>
      <c r="D689" s="37" t="s">
        <v>1369</v>
      </c>
      <c r="E689" s="190" t="s">
        <v>2190</v>
      </c>
      <c r="F689" s="17">
        <v>8411801233009</v>
      </c>
      <c r="G689" s="17">
        <v>18411801233006</v>
      </c>
      <c r="H689" s="89">
        <v>4</v>
      </c>
      <c r="I689" s="72"/>
      <c r="J689" s="146">
        <v>6.0290999999999997</v>
      </c>
      <c r="K689" s="179">
        <v>0.05</v>
      </c>
      <c r="L689" s="186">
        <f t="shared" si="30"/>
        <v>5.727644999999999</v>
      </c>
      <c r="M689" s="79"/>
      <c r="N689" s="151">
        <f t="shared" si="31"/>
        <v>0</v>
      </c>
      <c r="O689" s="152">
        <f t="shared" si="32"/>
        <v>0</v>
      </c>
    </row>
    <row r="690" spans="1:15" ht="69.95" customHeight="1" thickBot="1" x14ac:dyDescent="0.3">
      <c r="A690" s="39"/>
      <c r="B690" s="68"/>
      <c r="C690" s="25" t="s">
        <v>1370</v>
      </c>
      <c r="D690" s="37" t="s">
        <v>1371</v>
      </c>
      <c r="E690" s="190" t="s">
        <v>2190</v>
      </c>
      <c r="F690" s="17">
        <v>8411801234129</v>
      </c>
      <c r="G690" s="17">
        <v>18411801234126</v>
      </c>
      <c r="H690" s="89">
        <v>4</v>
      </c>
      <c r="I690" s="72"/>
      <c r="J690" s="146">
        <v>6.0290999999999997</v>
      </c>
      <c r="K690" s="179">
        <v>0.05</v>
      </c>
      <c r="L690" s="186">
        <f t="shared" si="30"/>
        <v>5.727644999999999</v>
      </c>
      <c r="M690" s="79"/>
      <c r="N690" s="151">
        <f t="shared" si="31"/>
        <v>0</v>
      </c>
      <c r="O690" s="152">
        <f t="shared" si="32"/>
        <v>0</v>
      </c>
    </row>
    <row r="691" spans="1:15" ht="69.95" customHeight="1" thickBot="1" x14ac:dyDescent="0.3">
      <c r="A691" s="1"/>
      <c r="B691" s="68"/>
      <c r="C691" s="25" t="s">
        <v>1372</v>
      </c>
      <c r="D691" s="37" t="s">
        <v>1373</v>
      </c>
      <c r="E691" s="190" t="s">
        <v>2190</v>
      </c>
      <c r="F691" s="17">
        <v>8411801233016</v>
      </c>
      <c r="G691" s="17">
        <v>18411801233013</v>
      </c>
      <c r="H691" s="89">
        <v>4</v>
      </c>
      <c r="I691" s="72"/>
      <c r="J691" s="146">
        <v>6.0290999999999997</v>
      </c>
      <c r="K691" s="179">
        <v>0.05</v>
      </c>
      <c r="L691" s="186">
        <f t="shared" si="30"/>
        <v>5.727644999999999</v>
      </c>
      <c r="M691" s="79"/>
      <c r="N691" s="151">
        <f t="shared" si="31"/>
        <v>0</v>
      </c>
      <c r="O691" s="152">
        <f t="shared" si="32"/>
        <v>0</v>
      </c>
    </row>
    <row r="692" spans="1:15" ht="69.95" customHeight="1" thickBot="1" x14ac:dyDescent="0.3">
      <c r="A692" s="1"/>
      <c r="B692" s="68"/>
      <c r="C692" s="25" t="s">
        <v>1374</v>
      </c>
      <c r="D692" s="37" t="s">
        <v>1375</v>
      </c>
      <c r="E692" s="190" t="s">
        <v>2190</v>
      </c>
      <c r="F692" s="17">
        <v>8411801242001</v>
      </c>
      <c r="G692" s="17">
        <v>18411801242008</v>
      </c>
      <c r="H692" s="89">
        <v>4</v>
      </c>
      <c r="I692" s="72" t="s">
        <v>129</v>
      </c>
      <c r="J692" s="146">
        <v>6.0290999999999997</v>
      </c>
      <c r="K692" s="179">
        <v>0.05</v>
      </c>
      <c r="L692" s="186">
        <f t="shared" si="30"/>
        <v>5.727644999999999</v>
      </c>
      <c r="M692" s="79"/>
      <c r="N692" s="151">
        <f t="shared" si="31"/>
        <v>0</v>
      </c>
      <c r="O692" s="152">
        <f t="shared" si="32"/>
        <v>0</v>
      </c>
    </row>
    <row r="693" spans="1:15" ht="69.95" customHeight="1" thickBot="1" x14ac:dyDescent="0.3">
      <c r="A693" s="38"/>
      <c r="B693" s="68"/>
      <c r="C693" s="25" t="s">
        <v>1376</v>
      </c>
      <c r="D693" s="37" t="s">
        <v>1377</v>
      </c>
      <c r="E693" s="190" t="s">
        <v>2190</v>
      </c>
      <c r="F693" s="17">
        <v>8411801233023</v>
      </c>
      <c r="G693" s="17">
        <v>18411801233020</v>
      </c>
      <c r="H693" s="89">
        <v>4</v>
      </c>
      <c r="I693" s="72"/>
      <c r="J693" s="146">
        <v>6.0290999999999997</v>
      </c>
      <c r="K693" s="179">
        <v>0.05</v>
      </c>
      <c r="L693" s="186">
        <f t="shared" si="30"/>
        <v>5.727644999999999</v>
      </c>
      <c r="M693" s="79"/>
      <c r="N693" s="151">
        <f t="shared" si="31"/>
        <v>0</v>
      </c>
      <c r="O693" s="152">
        <f t="shared" si="32"/>
        <v>0</v>
      </c>
    </row>
    <row r="694" spans="1:15" ht="69.95" customHeight="1" thickBot="1" x14ac:dyDescent="0.3">
      <c r="A694" s="39"/>
      <c r="B694" s="68"/>
      <c r="C694" s="25" t="s">
        <v>1378</v>
      </c>
      <c r="D694" s="37" t="s">
        <v>1379</v>
      </c>
      <c r="E694" s="190" t="s">
        <v>2190</v>
      </c>
      <c r="F694" s="17">
        <v>8411801233030</v>
      </c>
      <c r="G694" s="17">
        <v>18411801233037</v>
      </c>
      <c r="H694" s="89">
        <v>4</v>
      </c>
      <c r="I694" s="72"/>
      <c r="J694" s="146">
        <v>6.0290999999999997</v>
      </c>
      <c r="K694" s="179">
        <v>0.05</v>
      </c>
      <c r="L694" s="186">
        <f t="shared" si="30"/>
        <v>5.727644999999999</v>
      </c>
      <c r="M694" s="79"/>
      <c r="N694" s="151">
        <f t="shared" si="31"/>
        <v>0</v>
      </c>
      <c r="O694" s="152">
        <f t="shared" si="32"/>
        <v>0</v>
      </c>
    </row>
    <row r="695" spans="1:15" ht="69.95" customHeight="1" thickBot="1" x14ac:dyDescent="0.3">
      <c r="A695" s="39"/>
      <c r="B695" s="68"/>
      <c r="C695" s="25" t="s">
        <v>1380</v>
      </c>
      <c r="D695" s="37" t="s">
        <v>1381</v>
      </c>
      <c r="E695" s="190" t="s">
        <v>2190</v>
      </c>
      <c r="F695" s="17">
        <v>8411801234181</v>
      </c>
      <c r="G695" s="17">
        <v>18411801234188</v>
      </c>
      <c r="H695" s="89">
        <v>4</v>
      </c>
      <c r="I695" s="72"/>
      <c r="J695" s="146">
        <v>6.0290999999999997</v>
      </c>
      <c r="K695" s="179">
        <v>0.05</v>
      </c>
      <c r="L695" s="186">
        <f t="shared" si="30"/>
        <v>5.727644999999999</v>
      </c>
      <c r="M695" s="79"/>
      <c r="N695" s="151">
        <f t="shared" si="31"/>
        <v>0</v>
      </c>
      <c r="O695" s="152">
        <f t="shared" si="32"/>
        <v>0</v>
      </c>
    </row>
    <row r="696" spans="1:15" ht="69.95" customHeight="1" thickBot="1" x14ac:dyDescent="0.3">
      <c r="A696" s="1"/>
      <c r="B696" s="68"/>
      <c r="C696" s="25" t="s">
        <v>1382</v>
      </c>
      <c r="D696" s="37" t="s">
        <v>1383</v>
      </c>
      <c r="E696" s="190" t="s">
        <v>2190</v>
      </c>
      <c r="F696" s="17">
        <v>8411801233047</v>
      </c>
      <c r="G696" s="17">
        <v>18411801233044</v>
      </c>
      <c r="H696" s="89">
        <v>4</v>
      </c>
      <c r="I696" s="72"/>
      <c r="J696" s="146">
        <v>6.0290999999999997</v>
      </c>
      <c r="K696" s="179">
        <v>0.05</v>
      </c>
      <c r="L696" s="186">
        <f t="shared" si="30"/>
        <v>5.727644999999999</v>
      </c>
      <c r="M696" s="79"/>
      <c r="N696" s="151">
        <f t="shared" si="31"/>
        <v>0</v>
      </c>
      <c r="O696" s="152">
        <f t="shared" si="32"/>
        <v>0</v>
      </c>
    </row>
    <row r="697" spans="1:15" ht="69.95" customHeight="1" thickBot="1" x14ac:dyDescent="0.3">
      <c r="A697" s="1"/>
      <c r="B697" s="68"/>
      <c r="C697" s="25" t="s">
        <v>1384</v>
      </c>
      <c r="D697" s="37" t="s">
        <v>1385</v>
      </c>
      <c r="E697" s="190" t="s">
        <v>2190</v>
      </c>
      <c r="F697" s="17">
        <v>8411801233054</v>
      </c>
      <c r="G697" s="17">
        <v>18411801233051</v>
      </c>
      <c r="H697" s="89">
        <v>4</v>
      </c>
      <c r="I697" s="72"/>
      <c r="J697" s="146">
        <v>7.2369499999999993</v>
      </c>
      <c r="K697" s="179">
        <v>0.05</v>
      </c>
      <c r="L697" s="186">
        <f t="shared" si="30"/>
        <v>6.8751024999999988</v>
      </c>
      <c r="M697" s="79"/>
      <c r="N697" s="151">
        <f t="shared" si="31"/>
        <v>0</v>
      </c>
      <c r="O697" s="152">
        <f t="shared" si="32"/>
        <v>0</v>
      </c>
    </row>
    <row r="698" spans="1:15" ht="69.95" customHeight="1" thickBot="1" x14ac:dyDescent="0.3">
      <c r="A698" s="1"/>
      <c r="B698" s="68"/>
      <c r="C698" s="25" t="s">
        <v>1386</v>
      </c>
      <c r="D698" s="37" t="s">
        <v>1387</v>
      </c>
      <c r="E698" s="190" t="s">
        <v>2190</v>
      </c>
      <c r="F698" s="17">
        <v>8411801233061</v>
      </c>
      <c r="G698" s="17">
        <v>18411801233068</v>
      </c>
      <c r="H698" s="89">
        <v>4</v>
      </c>
      <c r="I698" s="72"/>
      <c r="J698" s="146">
        <v>7.2369499999999993</v>
      </c>
      <c r="K698" s="179">
        <v>0.05</v>
      </c>
      <c r="L698" s="186">
        <f t="shared" si="30"/>
        <v>6.8751024999999988</v>
      </c>
      <c r="M698" s="79"/>
      <c r="N698" s="151">
        <f t="shared" si="31"/>
        <v>0</v>
      </c>
      <c r="O698" s="152">
        <f t="shared" si="32"/>
        <v>0</v>
      </c>
    </row>
    <row r="699" spans="1:15" ht="69.95" customHeight="1" thickBot="1" x14ac:dyDescent="0.3">
      <c r="A699" s="1"/>
      <c r="B699" s="68"/>
      <c r="C699" s="25" t="s">
        <v>1388</v>
      </c>
      <c r="D699" s="37" t="s">
        <v>1389</v>
      </c>
      <c r="E699" s="190" t="s">
        <v>2190</v>
      </c>
      <c r="F699" s="17">
        <v>8411801234198</v>
      </c>
      <c r="G699" s="17">
        <v>18411801234195</v>
      </c>
      <c r="H699" s="89">
        <v>4</v>
      </c>
      <c r="I699" s="72"/>
      <c r="J699" s="146">
        <v>7.2369499999999993</v>
      </c>
      <c r="K699" s="179">
        <v>0.05</v>
      </c>
      <c r="L699" s="186">
        <f t="shared" si="30"/>
        <v>6.8751024999999988</v>
      </c>
      <c r="M699" s="79"/>
      <c r="N699" s="151">
        <f t="shared" si="31"/>
        <v>0</v>
      </c>
      <c r="O699" s="152">
        <f t="shared" si="32"/>
        <v>0</v>
      </c>
    </row>
    <row r="700" spans="1:15" ht="69.95" customHeight="1" thickBot="1" x14ac:dyDescent="0.3">
      <c r="A700" s="1"/>
      <c r="B700" s="68"/>
      <c r="C700" s="25" t="s">
        <v>1390</v>
      </c>
      <c r="D700" s="37" t="s">
        <v>1391</v>
      </c>
      <c r="E700" s="190" t="s">
        <v>2190</v>
      </c>
      <c r="F700" s="17">
        <v>8411801233078</v>
      </c>
      <c r="G700" s="17">
        <v>18411801233075</v>
      </c>
      <c r="H700" s="89">
        <v>4</v>
      </c>
      <c r="I700" s="72"/>
      <c r="J700" s="146">
        <v>7.2369499999999993</v>
      </c>
      <c r="K700" s="179">
        <v>0.05</v>
      </c>
      <c r="L700" s="186">
        <f t="shared" si="30"/>
        <v>6.8751024999999988</v>
      </c>
      <c r="M700" s="79"/>
      <c r="N700" s="151">
        <f t="shared" si="31"/>
        <v>0</v>
      </c>
      <c r="O700" s="152">
        <f t="shared" si="32"/>
        <v>0</v>
      </c>
    </row>
    <row r="701" spans="1:15" ht="69.95" customHeight="1" thickBot="1" x14ac:dyDescent="0.3">
      <c r="A701" s="1"/>
      <c r="B701" s="68"/>
      <c r="C701" s="25" t="s">
        <v>1392</v>
      </c>
      <c r="D701" s="37" t="s">
        <v>1393</v>
      </c>
      <c r="E701" s="190" t="s">
        <v>2190</v>
      </c>
      <c r="F701" s="17">
        <v>8411801242018</v>
      </c>
      <c r="G701" s="17">
        <v>18411801242015</v>
      </c>
      <c r="H701" s="89">
        <v>4</v>
      </c>
      <c r="I701" s="72" t="s">
        <v>129</v>
      </c>
      <c r="J701" s="146">
        <v>7.2369499999999993</v>
      </c>
      <c r="K701" s="179">
        <v>0.05</v>
      </c>
      <c r="L701" s="186">
        <f t="shared" si="30"/>
        <v>6.8751024999999988</v>
      </c>
      <c r="M701" s="79"/>
      <c r="N701" s="151">
        <f t="shared" si="31"/>
        <v>0</v>
      </c>
      <c r="O701" s="152">
        <f t="shared" si="32"/>
        <v>0</v>
      </c>
    </row>
    <row r="702" spans="1:15" ht="69.95" customHeight="1" thickBot="1" x14ac:dyDescent="0.3">
      <c r="A702" s="1"/>
      <c r="B702" s="68"/>
      <c r="C702" s="31" t="s">
        <v>1394</v>
      </c>
      <c r="D702" s="32" t="s">
        <v>1395</v>
      </c>
      <c r="E702" s="190" t="s">
        <v>2190</v>
      </c>
      <c r="F702" s="26">
        <v>8411801234082</v>
      </c>
      <c r="G702" s="26">
        <v>18411801234089</v>
      </c>
      <c r="H702" s="89">
        <v>4</v>
      </c>
      <c r="I702" s="72" t="s">
        <v>83</v>
      </c>
      <c r="J702" s="146">
        <v>6.0290999999999997</v>
      </c>
      <c r="K702" s="179">
        <v>0.05</v>
      </c>
      <c r="L702" s="186">
        <f t="shared" si="30"/>
        <v>5.727644999999999</v>
      </c>
      <c r="M702" s="79"/>
      <c r="N702" s="151">
        <f t="shared" si="31"/>
        <v>0</v>
      </c>
      <c r="O702" s="152">
        <f t="shared" si="32"/>
        <v>0</v>
      </c>
    </row>
    <row r="703" spans="1:15" ht="69.95" customHeight="1" thickBot="1" x14ac:dyDescent="0.3">
      <c r="A703" s="1"/>
      <c r="B703" s="68"/>
      <c r="C703" s="25" t="s">
        <v>1396</v>
      </c>
      <c r="D703" s="37" t="s">
        <v>1397</v>
      </c>
      <c r="E703" s="190" t="s">
        <v>2190</v>
      </c>
      <c r="F703" s="17">
        <v>8411801234099</v>
      </c>
      <c r="G703" s="17">
        <v>18411801234096</v>
      </c>
      <c r="H703" s="89">
        <v>4</v>
      </c>
      <c r="I703" s="72"/>
      <c r="J703" s="146">
        <v>6.0290999999999997</v>
      </c>
      <c r="K703" s="179">
        <v>0.05</v>
      </c>
      <c r="L703" s="186">
        <f t="shared" si="30"/>
        <v>5.727644999999999</v>
      </c>
      <c r="M703" s="79"/>
      <c r="N703" s="151">
        <f t="shared" si="31"/>
        <v>0</v>
      </c>
      <c r="O703" s="152">
        <f t="shared" si="32"/>
        <v>0</v>
      </c>
    </row>
    <row r="704" spans="1:15" ht="69.95" customHeight="1" thickBot="1" x14ac:dyDescent="0.3">
      <c r="A704" s="1"/>
      <c r="B704" s="68"/>
      <c r="C704" s="25" t="s">
        <v>1398</v>
      </c>
      <c r="D704" s="37" t="s">
        <v>1399</v>
      </c>
      <c r="E704" s="190" t="s">
        <v>2190</v>
      </c>
      <c r="F704" s="17">
        <v>8411801234105</v>
      </c>
      <c r="G704" s="17">
        <v>18411801234102</v>
      </c>
      <c r="H704" s="89">
        <v>4</v>
      </c>
      <c r="I704" s="72"/>
      <c r="J704" s="146">
        <v>6.0290999999999997</v>
      </c>
      <c r="K704" s="179">
        <v>0.05</v>
      </c>
      <c r="L704" s="186">
        <f t="shared" si="30"/>
        <v>5.727644999999999</v>
      </c>
      <c r="M704" s="79"/>
      <c r="N704" s="151">
        <f t="shared" si="31"/>
        <v>0</v>
      </c>
      <c r="O704" s="152">
        <f t="shared" si="32"/>
        <v>0</v>
      </c>
    </row>
    <row r="705" spans="1:15" ht="69.95" customHeight="1" thickBot="1" x14ac:dyDescent="0.3">
      <c r="A705" s="1"/>
      <c r="B705" s="68"/>
      <c r="C705" s="25" t="s">
        <v>1400</v>
      </c>
      <c r="D705" s="37" t="s">
        <v>1401</v>
      </c>
      <c r="E705" s="190" t="s">
        <v>2190</v>
      </c>
      <c r="F705" s="17">
        <v>8411801234112</v>
      </c>
      <c r="G705" s="17">
        <v>18411801234119</v>
      </c>
      <c r="H705" s="89">
        <v>4</v>
      </c>
      <c r="I705" s="72"/>
      <c r="J705" s="146">
        <v>6.0290999999999997</v>
      </c>
      <c r="K705" s="179">
        <v>0.05</v>
      </c>
      <c r="L705" s="186">
        <f t="shared" si="30"/>
        <v>5.727644999999999</v>
      </c>
      <c r="M705" s="79"/>
      <c r="N705" s="151">
        <f t="shared" si="31"/>
        <v>0</v>
      </c>
      <c r="O705" s="152">
        <f t="shared" si="32"/>
        <v>0</v>
      </c>
    </row>
    <row r="706" spans="1:15" ht="69.95" customHeight="1" thickBot="1" x14ac:dyDescent="0.3">
      <c r="A706" s="1"/>
      <c r="B706" s="68"/>
      <c r="C706" s="25" t="s">
        <v>1402</v>
      </c>
      <c r="D706" s="37" t="s">
        <v>1403</v>
      </c>
      <c r="E706" s="190" t="s">
        <v>2190</v>
      </c>
      <c r="F706" s="17">
        <v>8411801239773</v>
      </c>
      <c r="G706" s="17">
        <v>18411801239770</v>
      </c>
      <c r="H706" s="89">
        <v>4</v>
      </c>
      <c r="I706" s="72" t="s">
        <v>129</v>
      </c>
      <c r="J706" s="146">
        <v>1.12259</v>
      </c>
      <c r="K706" s="179">
        <v>0.05</v>
      </c>
      <c r="L706" s="186">
        <f t="shared" si="30"/>
        <v>1.0664605</v>
      </c>
      <c r="M706" s="79"/>
      <c r="N706" s="151">
        <f t="shared" si="31"/>
        <v>0</v>
      </c>
      <c r="O706" s="152">
        <f t="shared" si="32"/>
        <v>0</v>
      </c>
    </row>
    <row r="707" spans="1:15" ht="69.95" customHeight="1" thickBot="1" x14ac:dyDescent="0.3">
      <c r="A707" s="1"/>
      <c r="B707" s="68"/>
      <c r="C707" s="25" t="s">
        <v>1404</v>
      </c>
      <c r="D707" s="37" t="s">
        <v>1405</v>
      </c>
      <c r="E707" s="190" t="s">
        <v>2190</v>
      </c>
      <c r="F707" s="17">
        <v>8411801239780</v>
      </c>
      <c r="G707" s="17">
        <v>18411801239787</v>
      </c>
      <c r="H707" s="89">
        <v>4</v>
      </c>
      <c r="I707" s="72" t="s">
        <v>129</v>
      </c>
      <c r="J707" s="146">
        <v>1.12259</v>
      </c>
      <c r="K707" s="179">
        <v>0.05</v>
      </c>
      <c r="L707" s="186">
        <f t="shared" si="30"/>
        <v>1.0664605</v>
      </c>
      <c r="M707" s="79"/>
      <c r="N707" s="151">
        <f t="shared" si="31"/>
        <v>0</v>
      </c>
      <c r="O707" s="152">
        <f t="shared" si="32"/>
        <v>0</v>
      </c>
    </row>
    <row r="708" spans="1:15" ht="69.95" customHeight="1" thickBot="1" x14ac:dyDescent="0.3">
      <c r="A708" s="1"/>
      <c r="B708" s="68"/>
      <c r="C708" s="25" t="s">
        <v>1406</v>
      </c>
      <c r="D708" s="37" t="s">
        <v>1407</v>
      </c>
      <c r="E708" s="190" t="s">
        <v>2190</v>
      </c>
      <c r="F708" s="17">
        <v>8411801239711</v>
      </c>
      <c r="G708" s="17">
        <v>18411801239718</v>
      </c>
      <c r="H708" s="89">
        <v>4</v>
      </c>
      <c r="I708" s="72" t="s">
        <v>129</v>
      </c>
      <c r="J708" s="146">
        <v>1.4098349999999999</v>
      </c>
      <c r="K708" s="179">
        <v>0.05</v>
      </c>
      <c r="L708" s="186">
        <f t="shared" si="30"/>
        <v>1.33934325</v>
      </c>
      <c r="M708" s="79"/>
      <c r="N708" s="151">
        <f t="shared" si="31"/>
        <v>0</v>
      </c>
      <c r="O708" s="152">
        <f t="shared" si="32"/>
        <v>0</v>
      </c>
    </row>
    <row r="709" spans="1:15" ht="69.95" customHeight="1" thickBot="1" x14ac:dyDescent="0.3">
      <c r="A709" s="1"/>
      <c r="B709" s="68"/>
      <c r="C709" s="25" t="s">
        <v>1408</v>
      </c>
      <c r="D709" s="37" t="s">
        <v>1409</v>
      </c>
      <c r="E709" s="190" t="s">
        <v>2190</v>
      </c>
      <c r="F709" s="17">
        <v>8411801239728</v>
      </c>
      <c r="G709" s="17">
        <v>18411801239725</v>
      </c>
      <c r="H709" s="89">
        <v>4</v>
      </c>
      <c r="I709" s="72" t="s">
        <v>129</v>
      </c>
      <c r="J709" s="146">
        <v>1.4098349999999999</v>
      </c>
      <c r="K709" s="179">
        <v>0.05</v>
      </c>
      <c r="L709" s="186">
        <f t="shared" si="30"/>
        <v>1.33934325</v>
      </c>
      <c r="M709" s="79"/>
      <c r="N709" s="151">
        <f t="shared" si="31"/>
        <v>0</v>
      </c>
      <c r="O709" s="152">
        <f t="shared" si="32"/>
        <v>0</v>
      </c>
    </row>
    <row r="710" spans="1:15" ht="69.95" customHeight="1" thickBot="1" x14ac:dyDescent="0.3">
      <c r="A710" s="1"/>
      <c r="B710" s="68"/>
      <c r="C710" s="25" t="s">
        <v>1410</v>
      </c>
      <c r="D710" s="37" t="s">
        <v>1411</v>
      </c>
      <c r="E710" s="190" t="s">
        <v>2190</v>
      </c>
      <c r="F710" s="17">
        <v>8411801239742</v>
      </c>
      <c r="G710" s="17">
        <v>18411801239749</v>
      </c>
      <c r="H710" s="89">
        <v>4</v>
      </c>
      <c r="I710" s="72" t="s">
        <v>129</v>
      </c>
      <c r="J710" s="146">
        <v>3.1018399999999997</v>
      </c>
      <c r="K710" s="179">
        <v>0.05</v>
      </c>
      <c r="L710" s="186">
        <f t="shared" si="30"/>
        <v>2.9467479999999995</v>
      </c>
      <c r="M710" s="79"/>
      <c r="N710" s="151">
        <f t="shared" si="31"/>
        <v>0</v>
      </c>
      <c r="O710" s="152">
        <f t="shared" si="32"/>
        <v>0</v>
      </c>
    </row>
    <row r="711" spans="1:15" ht="69.95" customHeight="1" thickBot="1" x14ac:dyDescent="0.3">
      <c r="A711" s="1"/>
      <c r="B711" s="68"/>
      <c r="C711" s="25" t="s">
        <v>1412</v>
      </c>
      <c r="D711" s="37" t="s">
        <v>1413</v>
      </c>
      <c r="E711" s="190" t="s">
        <v>2190</v>
      </c>
      <c r="F711" s="17">
        <v>8411801239759</v>
      </c>
      <c r="G711" s="17">
        <v>18411801239756</v>
      </c>
      <c r="H711" s="89">
        <v>4</v>
      </c>
      <c r="I711" s="72" t="s">
        <v>129</v>
      </c>
      <c r="J711" s="146">
        <v>3.1018399999999997</v>
      </c>
      <c r="K711" s="179">
        <v>0.05</v>
      </c>
      <c r="L711" s="186">
        <f t="shared" si="30"/>
        <v>2.9467479999999995</v>
      </c>
      <c r="M711" s="79"/>
      <c r="N711" s="151">
        <f t="shared" si="31"/>
        <v>0</v>
      </c>
      <c r="O711" s="152">
        <f t="shared" si="32"/>
        <v>0</v>
      </c>
    </row>
    <row r="712" spans="1:15" ht="69.95" customHeight="1" thickBot="1" x14ac:dyDescent="0.3">
      <c r="A712" s="1"/>
      <c r="B712" s="68"/>
      <c r="C712" s="25" t="s">
        <v>1414</v>
      </c>
      <c r="D712" s="37" t="s">
        <v>1415</v>
      </c>
      <c r="E712" s="190" t="s">
        <v>2190</v>
      </c>
      <c r="F712" s="17">
        <v>8411801239803</v>
      </c>
      <c r="G712" s="17">
        <v>18411801239800</v>
      </c>
      <c r="H712" s="89">
        <v>4</v>
      </c>
      <c r="I712" s="72" t="s">
        <v>129</v>
      </c>
      <c r="J712" s="146">
        <v>5.6332499999999994</v>
      </c>
      <c r="K712" s="179">
        <v>0.05</v>
      </c>
      <c r="L712" s="186">
        <f t="shared" si="30"/>
        <v>5.3515874999999991</v>
      </c>
      <c r="M712" s="79"/>
      <c r="N712" s="151">
        <f t="shared" si="31"/>
        <v>0</v>
      </c>
      <c r="O712" s="152">
        <f t="shared" si="32"/>
        <v>0</v>
      </c>
    </row>
    <row r="713" spans="1:15" ht="69.95" customHeight="1" thickBot="1" x14ac:dyDescent="0.3">
      <c r="A713" s="1"/>
      <c r="B713" s="68"/>
      <c r="C713" s="25" t="s">
        <v>1416</v>
      </c>
      <c r="D713" s="37" t="s">
        <v>1417</v>
      </c>
      <c r="E713" s="190" t="s">
        <v>2190</v>
      </c>
      <c r="F713" s="17">
        <v>8411801239810</v>
      </c>
      <c r="G713" s="17">
        <v>18411801239817</v>
      </c>
      <c r="H713" s="89">
        <v>4</v>
      </c>
      <c r="I713" s="72" t="s">
        <v>129</v>
      </c>
      <c r="J713" s="146">
        <v>5.6332499999999994</v>
      </c>
      <c r="K713" s="179">
        <v>0.05</v>
      </c>
      <c r="L713" s="186">
        <f t="shared" si="30"/>
        <v>5.3515874999999991</v>
      </c>
      <c r="M713" s="79"/>
      <c r="N713" s="151">
        <f t="shared" si="31"/>
        <v>0</v>
      </c>
      <c r="O713" s="152">
        <f t="shared" si="32"/>
        <v>0</v>
      </c>
    </row>
    <row r="714" spans="1:15" ht="69.95" customHeight="1" thickBot="1" x14ac:dyDescent="0.3">
      <c r="A714" s="1"/>
      <c r="B714" s="68"/>
      <c r="C714" s="25" t="s">
        <v>1418</v>
      </c>
      <c r="D714" s="37" t="s">
        <v>1419</v>
      </c>
      <c r="E714" s="190" t="s">
        <v>2190</v>
      </c>
      <c r="F714" s="17">
        <v>8411801240410</v>
      </c>
      <c r="G714" s="17">
        <v>18411801240417</v>
      </c>
      <c r="H714" s="89">
        <v>4</v>
      </c>
      <c r="I714" s="72" t="s">
        <v>129</v>
      </c>
      <c r="J714" s="146">
        <v>5.6332499999999994</v>
      </c>
      <c r="K714" s="179">
        <v>0.05</v>
      </c>
      <c r="L714" s="186">
        <f t="shared" si="30"/>
        <v>5.3515874999999991</v>
      </c>
      <c r="M714" s="79"/>
      <c r="N714" s="151">
        <f t="shared" si="31"/>
        <v>0</v>
      </c>
      <c r="O714" s="152">
        <f t="shared" si="32"/>
        <v>0</v>
      </c>
    </row>
    <row r="715" spans="1:15" ht="75.75" customHeight="1" thickBot="1" x14ac:dyDescent="0.3">
      <c r="A715" s="1"/>
      <c r="B715" s="68"/>
      <c r="C715" s="25" t="s">
        <v>1420</v>
      </c>
      <c r="D715" s="37" t="s">
        <v>1421</v>
      </c>
      <c r="E715" s="190" t="s">
        <v>2190</v>
      </c>
      <c r="F715" s="17">
        <v>8411801240427</v>
      </c>
      <c r="G715" s="17">
        <v>18411801240424</v>
      </c>
      <c r="H715" s="89">
        <v>4</v>
      </c>
      <c r="I715" s="72" t="s">
        <v>129</v>
      </c>
      <c r="J715" s="146">
        <v>5.6332499999999994</v>
      </c>
      <c r="K715" s="179">
        <v>0.05</v>
      </c>
      <c r="L715" s="186">
        <f t="shared" si="30"/>
        <v>5.3515874999999991</v>
      </c>
      <c r="M715" s="79"/>
      <c r="N715" s="151">
        <f t="shared" si="31"/>
        <v>0</v>
      </c>
      <c r="O715" s="152">
        <f t="shared" si="32"/>
        <v>0</v>
      </c>
    </row>
    <row r="716" spans="1:15" ht="69.95" customHeight="1" thickBot="1" x14ac:dyDescent="0.3">
      <c r="A716" s="1"/>
      <c r="B716" s="68"/>
      <c r="C716" s="25" t="s">
        <v>1422</v>
      </c>
      <c r="D716" s="37" t="s">
        <v>1423</v>
      </c>
      <c r="E716" s="190" t="s">
        <v>2190</v>
      </c>
      <c r="F716" s="17">
        <v>8411801240434</v>
      </c>
      <c r="G716" s="17">
        <v>18411801240431</v>
      </c>
      <c r="H716" s="89">
        <v>4</v>
      </c>
      <c r="I716" s="72" t="s">
        <v>129</v>
      </c>
      <c r="J716" s="146">
        <v>6.4848349999999995</v>
      </c>
      <c r="K716" s="179">
        <v>0.05</v>
      </c>
      <c r="L716" s="186">
        <f t="shared" si="30"/>
        <v>6.1605932499999989</v>
      </c>
      <c r="M716" s="79"/>
      <c r="N716" s="151">
        <f t="shared" si="31"/>
        <v>0</v>
      </c>
      <c r="O716" s="152">
        <f t="shared" si="32"/>
        <v>0</v>
      </c>
    </row>
    <row r="717" spans="1:15" ht="69.95" customHeight="1" thickBot="1" x14ac:dyDescent="0.3">
      <c r="A717" s="1"/>
      <c r="B717" s="68"/>
      <c r="C717" s="25" t="s">
        <v>1424</v>
      </c>
      <c r="D717" s="37" t="s">
        <v>1425</v>
      </c>
      <c r="E717" s="190" t="s">
        <v>2190</v>
      </c>
      <c r="F717" s="17">
        <v>8411801240441</v>
      </c>
      <c r="G717" s="17">
        <v>18411801240448</v>
      </c>
      <c r="H717" s="89">
        <v>4</v>
      </c>
      <c r="I717" s="72" t="s">
        <v>129</v>
      </c>
      <c r="J717" s="146">
        <v>6.4848349999999995</v>
      </c>
      <c r="K717" s="179">
        <v>0.05</v>
      </c>
      <c r="L717" s="186">
        <f t="shared" si="30"/>
        <v>6.1605932499999989</v>
      </c>
      <c r="M717" s="79"/>
      <c r="N717" s="151">
        <f t="shared" si="31"/>
        <v>0</v>
      </c>
      <c r="O717" s="152">
        <f t="shared" si="32"/>
        <v>0</v>
      </c>
    </row>
    <row r="718" spans="1:15" ht="69.95" customHeight="1" thickBot="1" x14ac:dyDescent="0.3">
      <c r="A718" s="1"/>
      <c r="B718" s="68"/>
      <c r="C718" s="31" t="s">
        <v>1426</v>
      </c>
      <c r="D718" s="32" t="s">
        <v>1427</v>
      </c>
      <c r="E718" s="190" t="s">
        <v>2190</v>
      </c>
      <c r="F718" s="26">
        <v>8411801234174</v>
      </c>
      <c r="G718" s="26">
        <v>18411801234171</v>
      </c>
      <c r="H718" s="89">
        <v>12</v>
      </c>
      <c r="I718" s="72" t="s">
        <v>83</v>
      </c>
      <c r="J718" s="146">
        <v>1.2179999999999997</v>
      </c>
      <c r="K718" s="179">
        <v>0.05</v>
      </c>
      <c r="L718" s="186">
        <f t="shared" ref="L718:L781" si="33">J718*(1-K718)</f>
        <v>1.1570999999999998</v>
      </c>
      <c r="M718" s="79"/>
      <c r="N718" s="151">
        <f t="shared" ref="N718:N781" si="34">M718*H718</f>
        <v>0</v>
      </c>
      <c r="O718" s="152">
        <f t="shared" ref="O718:O781" si="35">N718*L718</f>
        <v>0</v>
      </c>
    </row>
    <row r="719" spans="1:15" ht="69.95" customHeight="1" thickBot="1" x14ac:dyDescent="0.3">
      <c r="A719" s="1"/>
      <c r="B719" s="68"/>
      <c r="C719" s="25" t="s">
        <v>1428</v>
      </c>
      <c r="D719" s="37" t="s">
        <v>1429</v>
      </c>
      <c r="E719" s="190" t="s">
        <v>2190</v>
      </c>
      <c r="F719" s="17">
        <v>8411801238936</v>
      </c>
      <c r="G719" s="17">
        <v>18411801238933</v>
      </c>
      <c r="H719" s="89">
        <v>6</v>
      </c>
      <c r="I719" s="72" t="s">
        <v>129</v>
      </c>
      <c r="J719" s="146">
        <v>11.272589999999999</v>
      </c>
      <c r="K719" s="179">
        <v>0.05</v>
      </c>
      <c r="L719" s="186">
        <f t="shared" si="33"/>
        <v>10.708960499999998</v>
      </c>
      <c r="M719" s="79"/>
      <c r="N719" s="151">
        <f t="shared" si="34"/>
        <v>0</v>
      </c>
      <c r="O719" s="152">
        <f t="shared" si="35"/>
        <v>0</v>
      </c>
    </row>
    <row r="720" spans="1:15" ht="69.95" customHeight="1" thickBot="1" x14ac:dyDescent="0.3">
      <c r="A720" s="1"/>
      <c r="B720" s="68"/>
      <c r="C720" s="25" t="s">
        <v>1430</v>
      </c>
      <c r="D720" s="37" t="s">
        <v>1431</v>
      </c>
      <c r="E720" s="190" t="s">
        <v>2190</v>
      </c>
      <c r="F720" s="17">
        <v>8411801241172</v>
      </c>
      <c r="G720" s="17">
        <v>18411801241179</v>
      </c>
      <c r="H720" s="89">
        <v>6</v>
      </c>
      <c r="I720" s="72" t="s">
        <v>129</v>
      </c>
      <c r="J720" s="146">
        <v>11.272589999999999</v>
      </c>
      <c r="K720" s="179">
        <v>0.05</v>
      </c>
      <c r="L720" s="186">
        <f t="shared" si="33"/>
        <v>10.708960499999998</v>
      </c>
      <c r="M720" s="79"/>
      <c r="N720" s="151">
        <f t="shared" si="34"/>
        <v>0</v>
      </c>
      <c r="O720" s="152">
        <f t="shared" si="35"/>
        <v>0</v>
      </c>
    </row>
    <row r="721" spans="1:15" ht="69.95" customHeight="1" thickBot="1" x14ac:dyDescent="0.3">
      <c r="A721" s="1"/>
      <c r="B721" s="68"/>
      <c r="C721" s="25" t="s">
        <v>1432</v>
      </c>
      <c r="D721" s="37" t="s">
        <v>1433</v>
      </c>
      <c r="E721" s="190" t="s">
        <v>2190</v>
      </c>
      <c r="F721" s="17">
        <v>8411801238844</v>
      </c>
      <c r="G721" s="17">
        <v>18411801238841</v>
      </c>
      <c r="H721" s="89">
        <v>4</v>
      </c>
      <c r="I721" s="72" t="s">
        <v>129</v>
      </c>
      <c r="J721" s="146">
        <v>7.8378299999999994</v>
      </c>
      <c r="K721" s="179">
        <v>0.05</v>
      </c>
      <c r="L721" s="186">
        <f t="shared" si="33"/>
        <v>7.4459384999999987</v>
      </c>
      <c r="M721" s="79"/>
      <c r="N721" s="151">
        <f t="shared" si="34"/>
        <v>0</v>
      </c>
      <c r="O721" s="152">
        <f t="shared" si="35"/>
        <v>0</v>
      </c>
    </row>
    <row r="722" spans="1:15" ht="69.95" customHeight="1" thickBot="1" x14ac:dyDescent="0.3">
      <c r="A722" s="1"/>
      <c r="B722" s="68"/>
      <c r="C722" s="25" t="s">
        <v>1434</v>
      </c>
      <c r="D722" s="37" t="s">
        <v>1435</v>
      </c>
      <c r="E722" s="190" t="s">
        <v>2190</v>
      </c>
      <c r="F722" s="17">
        <v>8411801241202</v>
      </c>
      <c r="G722" s="17">
        <v>18411801241209</v>
      </c>
      <c r="H722" s="89">
        <v>4</v>
      </c>
      <c r="I722" s="72" t="s">
        <v>129</v>
      </c>
      <c r="J722" s="146">
        <v>7.8378299999999994</v>
      </c>
      <c r="K722" s="179">
        <v>0.05</v>
      </c>
      <c r="L722" s="186">
        <f t="shared" si="33"/>
        <v>7.4459384999999987</v>
      </c>
      <c r="M722" s="79"/>
      <c r="N722" s="151">
        <f t="shared" si="34"/>
        <v>0</v>
      </c>
      <c r="O722" s="152">
        <f t="shared" si="35"/>
        <v>0</v>
      </c>
    </row>
    <row r="723" spans="1:15" ht="69.95" customHeight="1" thickBot="1" x14ac:dyDescent="0.3">
      <c r="A723" s="1"/>
      <c r="B723" s="68"/>
      <c r="C723" s="25" t="s">
        <v>1436</v>
      </c>
      <c r="D723" s="37" t="s">
        <v>1437</v>
      </c>
      <c r="E723" s="190" t="s">
        <v>2190</v>
      </c>
      <c r="F723" s="17">
        <v>8411801238240</v>
      </c>
      <c r="G723" s="17">
        <v>18411801238247</v>
      </c>
      <c r="H723" s="89">
        <v>6</v>
      </c>
      <c r="I723" s="72" t="s">
        <v>129</v>
      </c>
      <c r="J723" s="146">
        <v>2.0015799999999997</v>
      </c>
      <c r="K723" s="179">
        <v>0.05</v>
      </c>
      <c r="L723" s="186">
        <f t="shared" si="33"/>
        <v>1.9015009999999997</v>
      </c>
      <c r="M723" s="79"/>
      <c r="N723" s="151">
        <f t="shared" si="34"/>
        <v>0</v>
      </c>
      <c r="O723" s="152">
        <f t="shared" si="35"/>
        <v>0</v>
      </c>
    </row>
    <row r="724" spans="1:15" ht="69.95" customHeight="1" thickBot="1" x14ac:dyDescent="0.3">
      <c r="A724" s="1"/>
      <c r="B724" s="68"/>
      <c r="C724" s="25" t="s">
        <v>1438</v>
      </c>
      <c r="D724" s="37" t="s">
        <v>1439</v>
      </c>
      <c r="E724" s="190" t="s">
        <v>2190</v>
      </c>
      <c r="F724" s="17">
        <v>8411801241233</v>
      </c>
      <c r="G724" s="17">
        <v>18411801241230</v>
      </c>
      <c r="H724" s="89">
        <v>6</v>
      </c>
      <c r="I724" s="72" t="s">
        <v>129</v>
      </c>
      <c r="J724" s="146">
        <v>2.0015799999999997</v>
      </c>
      <c r="K724" s="179">
        <v>0.05</v>
      </c>
      <c r="L724" s="186">
        <f t="shared" si="33"/>
        <v>1.9015009999999997</v>
      </c>
      <c r="M724" s="79"/>
      <c r="N724" s="151">
        <f t="shared" si="34"/>
        <v>0</v>
      </c>
      <c r="O724" s="152">
        <f t="shared" si="35"/>
        <v>0</v>
      </c>
    </row>
    <row r="725" spans="1:15" ht="69.95" customHeight="1" thickBot="1" x14ac:dyDescent="0.3">
      <c r="A725" s="1"/>
      <c r="B725" s="68"/>
      <c r="C725" s="25" t="s">
        <v>1440</v>
      </c>
      <c r="D725" s="37" t="s">
        <v>1441</v>
      </c>
      <c r="E725" s="190" t="s">
        <v>2190</v>
      </c>
      <c r="F725" s="17">
        <v>8411801238073</v>
      </c>
      <c r="G725" s="17">
        <v>18411801238070</v>
      </c>
      <c r="H725" s="89">
        <v>6</v>
      </c>
      <c r="I725" s="72" t="s">
        <v>129</v>
      </c>
      <c r="J725" s="146">
        <v>3.7220049999999993</v>
      </c>
      <c r="K725" s="179">
        <v>0.05</v>
      </c>
      <c r="L725" s="186">
        <f t="shared" si="33"/>
        <v>3.5359047499999994</v>
      </c>
      <c r="M725" s="79"/>
      <c r="N725" s="151">
        <f t="shared" si="34"/>
        <v>0</v>
      </c>
      <c r="O725" s="152">
        <f t="shared" si="35"/>
        <v>0</v>
      </c>
    </row>
    <row r="726" spans="1:15" ht="69.95" customHeight="1" thickBot="1" x14ac:dyDescent="0.3">
      <c r="A726" s="1"/>
      <c r="B726" s="68"/>
      <c r="C726" s="25" t="s">
        <v>1442</v>
      </c>
      <c r="D726" s="37" t="s">
        <v>1443</v>
      </c>
      <c r="E726" s="190" t="s">
        <v>2190</v>
      </c>
      <c r="F726" s="17">
        <v>8411801241264</v>
      </c>
      <c r="G726" s="17">
        <v>18411801241261</v>
      </c>
      <c r="H726" s="89">
        <v>6</v>
      </c>
      <c r="I726" s="72" t="s">
        <v>129</v>
      </c>
      <c r="J726" s="146">
        <v>3.7220049999999993</v>
      </c>
      <c r="K726" s="179">
        <v>0.05</v>
      </c>
      <c r="L726" s="186">
        <f t="shared" si="33"/>
        <v>3.5359047499999994</v>
      </c>
      <c r="M726" s="79"/>
      <c r="N726" s="151">
        <f t="shared" si="34"/>
        <v>0</v>
      </c>
      <c r="O726" s="152">
        <f t="shared" si="35"/>
        <v>0</v>
      </c>
    </row>
    <row r="727" spans="1:15" ht="69.95" customHeight="1" thickBot="1" x14ac:dyDescent="0.3">
      <c r="A727" s="1"/>
      <c r="B727" s="68"/>
      <c r="C727" s="25" t="s">
        <v>1444</v>
      </c>
      <c r="D727" s="37" t="s">
        <v>1445</v>
      </c>
      <c r="E727" s="190" t="s">
        <v>2190</v>
      </c>
      <c r="F727" s="17">
        <v>8411801238189</v>
      </c>
      <c r="G727" s="17">
        <v>18411801238186</v>
      </c>
      <c r="H727" s="89">
        <v>6</v>
      </c>
      <c r="I727" s="72" t="s">
        <v>129</v>
      </c>
      <c r="J727" s="146">
        <v>5.3571699999999991</v>
      </c>
      <c r="K727" s="179">
        <v>0.05</v>
      </c>
      <c r="L727" s="186">
        <f t="shared" si="33"/>
        <v>5.0893114999999991</v>
      </c>
      <c r="M727" s="79"/>
      <c r="N727" s="151">
        <f t="shared" si="34"/>
        <v>0</v>
      </c>
      <c r="O727" s="152">
        <f t="shared" si="35"/>
        <v>0</v>
      </c>
    </row>
    <row r="728" spans="1:15" ht="69.95" customHeight="1" thickBot="1" x14ac:dyDescent="0.3">
      <c r="A728" s="1"/>
      <c r="B728" s="68"/>
      <c r="C728" s="25" t="s">
        <v>1446</v>
      </c>
      <c r="D728" s="37" t="s">
        <v>1447</v>
      </c>
      <c r="E728" s="190" t="s">
        <v>2190</v>
      </c>
      <c r="F728" s="17">
        <v>8411801241295</v>
      </c>
      <c r="G728" s="17">
        <v>18411801241292</v>
      </c>
      <c r="H728" s="89">
        <v>6</v>
      </c>
      <c r="I728" s="72" t="s">
        <v>129</v>
      </c>
      <c r="J728" s="146">
        <v>5.3571699999999991</v>
      </c>
      <c r="K728" s="179">
        <v>0.05</v>
      </c>
      <c r="L728" s="186">
        <f t="shared" si="33"/>
        <v>5.0893114999999991</v>
      </c>
      <c r="M728" s="79"/>
      <c r="N728" s="151">
        <f t="shared" si="34"/>
        <v>0</v>
      </c>
      <c r="O728" s="152">
        <f t="shared" si="35"/>
        <v>0</v>
      </c>
    </row>
    <row r="729" spans="1:15" ht="69.95" customHeight="1" thickBot="1" x14ac:dyDescent="0.3">
      <c r="A729" s="1"/>
      <c r="B729" s="68"/>
      <c r="C729" s="25" t="s">
        <v>1448</v>
      </c>
      <c r="D729" s="37" t="s">
        <v>1449</v>
      </c>
      <c r="E729" s="190" t="s">
        <v>2190</v>
      </c>
      <c r="F729" s="17">
        <v>8411801238301</v>
      </c>
      <c r="G729" s="17">
        <v>18411801238308</v>
      </c>
      <c r="H729" s="89">
        <v>6</v>
      </c>
      <c r="I729" s="72" t="s">
        <v>129</v>
      </c>
      <c r="J729" s="146">
        <v>1.9731599999999998</v>
      </c>
      <c r="K729" s="179">
        <v>0.05</v>
      </c>
      <c r="L729" s="186">
        <f t="shared" si="33"/>
        <v>1.8745019999999997</v>
      </c>
      <c r="M729" s="79"/>
      <c r="N729" s="151">
        <f t="shared" si="34"/>
        <v>0</v>
      </c>
      <c r="O729" s="152">
        <f t="shared" si="35"/>
        <v>0</v>
      </c>
    </row>
    <row r="730" spans="1:15" ht="69.95" customHeight="1" thickBot="1" x14ac:dyDescent="0.3">
      <c r="A730" s="1"/>
      <c r="B730" s="68"/>
      <c r="C730" s="25" t="s">
        <v>1450</v>
      </c>
      <c r="D730" s="37" t="s">
        <v>1451</v>
      </c>
      <c r="E730" s="190" t="s">
        <v>2190</v>
      </c>
      <c r="F730" s="17">
        <v>8411801241325</v>
      </c>
      <c r="G730" s="17">
        <v>18411801241322</v>
      </c>
      <c r="H730" s="89">
        <v>6</v>
      </c>
      <c r="I730" s="72" t="s">
        <v>129</v>
      </c>
      <c r="J730" s="146">
        <v>1.9731599999999998</v>
      </c>
      <c r="K730" s="179">
        <v>0.05</v>
      </c>
      <c r="L730" s="186">
        <f t="shared" si="33"/>
        <v>1.8745019999999997</v>
      </c>
      <c r="M730" s="79"/>
      <c r="N730" s="151">
        <f t="shared" si="34"/>
        <v>0</v>
      </c>
      <c r="O730" s="152">
        <f t="shared" si="35"/>
        <v>0</v>
      </c>
    </row>
    <row r="731" spans="1:15" ht="69.95" customHeight="1" thickBot="1" x14ac:dyDescent="0.3">
      <c r="A731" s="1"/>
      <c r="B731" s="68"/>
      <c r="C731" s="25" t="s">
        <v>1452</v>
      </c>
      <c r="D731" s="37" t="s">
        <v>1453</v>
      </c>
      <c r="E731" s="190" t="s">
        <v>2190</v>
      </c>
      <c r="F731" s="17">
        <v>8411801238387</v>
      </c>
      <c r="G731" s="17">
        <v>18411801238384</v>
      </c>
      <c r="H731" s="89">
        <v>6</v>
      </c>
      <c r="I731" s="72" t="s">
        <v>129</v>
      </c>
      <c r="J731" s="146">
        <v>1.4098349999999999</v>
      </c>
      <c r="K731" s="179">
        <v>0.05</v>
      </c>
      <c r="L731" s="186">
        <f t="shared" si="33"/>
        <v>1.33934325</v>
      </c>
      <c r="M731" s="79"/>
      <c r="N731" s="151">
        <f t="shared" si="34"/>
        <v>0</v>
      </c>
      <c r="O731" s="152">
        <f t="shared" si="35"/>
        <v>0</v>
      </c>
    </row>
    <row r="732" spans="1:15" ht="69.95" customHeight="1" thickBot="1" x14ac:dyDescent="0.3">
      <c r="A732" s="1"/>
      <c r="B732" s="68"/>
      <c r="C732" s="25" t="s">
        <v>1454</v>
      </c>
      <c r="D732" s="37" t="s">
        <v>1455</v>
      </c>
      <c r="E732" s="190" t="s">
        <v>2190</v>
      </c>
      <c r="F732" s="17">
        <v>8411801241356</v>
      </c>
      <c r="G732" s="17">
        <v>18411801241353</v>
      </c>
      <c r="H732" s="89">
        <v>6</v>
      </c>
      <c r="I732" s="72" t="s">
        <v>129</v>
      </c>
      <c r="J732" s="146">
        <v>1.4098349999999999</v>
      </c>
      <c r="K732" s="179">
        <v>0.05</v>
      </c>
      <c r="L732" s="186">
        <f t="shared" si="33"/>
        <v>1.33934325</v>
      </c>
      <c r="M732" s="79"/>
      <c r="N732" s="151">
        <f t="shared" si="34"/>
        <v>0</v>
      </c>
      <c r="O732" s="152">
        <f t="shared" si="35"/>
        <v>0</v>
      </c>
    </row>
    <row r="733" spans="1:15" ht="69.95" customHeight="1" thickBot="1" x14ac:dyDescent="0.3">
      <c r="A733" s="1"/>
      <c r="B733" s="68"/>
      <c r="C733" s="25" t="s">
        <v>1456</v>
      </c>
      <c r="D733" s="37" t="s">
        <v>1457</v>
      </c>
      <c r="E733" s="190" t="s">
        <v>2190</v>
      </c>
      <c r="F733" s="17">
        <v>8411801238448</v>
      </c>
      <c r="G733" s="17">
        <v>18411801238445</v>
      </c>
      <c r="H733" s="89">
        <v>6</v>
      </c>
      <c r="I733" s="72" t="s">
        <v>129</v>
      </c>
      <c r="J733" s="146">
        <v>1.04342</v>
      </c>
      <c r="K733" s="179">
        <v>0.05</v>
      </c>
      <c r="L733" s="186">
        <f t="shared" si="33"/>
        <v>0.99124899999999994</v>
      </c>
      <c r="M733" s="79"/>
      <c r="N733" s="151">
        <f t="shared" si="34"/>
        <v>0</v>
      </c>
      <c r="O733" s="152">
        <f t="shared" si="35"/>
        <v>0</v>
      </c>
    </row>
    <row r="734" spans="1:15" ht="69.95" customHeight="1" thickBot="1" x14ac:dyDescent="0.3">
      <c r="A734" s="1"/>
      <c r="B734" s="68"/>
      <c r="C734" s="25" t="s">
        <v>1458</v>
      </c>
      <c r="D734" s="37" t="s">
        <v>1459</v>
      </c>
      <c r="E734" s="190" t="s">
        <v>2190</v>
      </c>
      <c r="F734" s="17">
        <v>8411801241387</v>
      </c>
      <c r="G734" s="17">
        <v>18411801241384</v>
      </c>
      <c r="H734" s="89">
        <v>6</v>
      </c>
      <c r="I734" s="72" t="s">
        <v>129</v>
      </c>
      <c r="J734" s="146">
        <v>1.04342</v>
      </c>
      <c r="K734" s="179">
        <v>0.05</v>
      </c>
      <c r="L734" s="186">
        <f t="shared" si="33"/>
        <v>0.99124899999999994</v>
      </c>
      <c r="M734" s="79"/>
      <c r="N734" s="151">
        <f t="shared" si="34"/>
        <v>0</v>
      </c>
      <c r="O734" s="152">
        <f t="shared" si="35"/>
        <v>0</v>
      </c>
    </row>
    <row r="735" spans="1:15" ht="69.95" customHeight="1" thickBot="1" x14ac:dyDescent="0.3">
      <c r="A735" s="1"/>
      <c r="B735" s="68"/>
      <c r="C735" s="25" t="s">
        <v>1460</v>
      </c>
      <c r="D735" s="37" t="s">
        <v>1461</v>
      </c>
      <c r="E735" s="190" t="s">
        <v>2190</v>
      </c>
      <c r="F735" s="17">
        <v>8411801238493</v>
      </c>
      <c r="G735" s="17">
        <v>18411801238490</v>
      </c>
      <c r="H735" s="89">
        <v>6</v>
      </c>
      <c r="I735" s="72" t="s">
        <v>129</v>
      </c>
      <c r="J735" s="146">
        <v>1.04342</v>
      </c>
      <c r="K735" s="179">
        <v>0.05</v>
      </c>
      <c r="L735" s="186">
        <f t="shared" si="33"/>
        <v>0.99124899999999994</v>
      </c>
      <c r="M735" s="79"/>
      <c r="N735" s="151">
        <f t="shared" si="34"/>
        <v>0</v>
      </c>
      <c r="O735" s="152">
        <f t="shared" si="35"/>
        <v>0</v>
      </c>
    </row>
    <row r="736" spans="1:15" ht="69.95" customHeight="1" thickBot="1" x14ac:dyDescent="0.3">
      <c r="A736" s="1"/>
      <c r="B736" s="68"/>
      <c r="C736" s="25" t="s">
        <v>1462</v>
      </c>
      <c r="D736" s="37" t="s">
        <v>1463</v>
      </c>
      <c r="E736" s="190" t="s">
        <v>2190</v>
      </c>
      <c r="F736" s="17">
        <v>8411801241417</v>
      </c>
      <c r="G736" s="17">
        <v>18411801241414</v>
      </c>
      <c r="H736" s="89">
        <v>6</v>
      </c>
      <c r="I736" s="72" t="s">
        <v>129</v>
      </c>
      <c r="J736" s="146">
        <v>1.04342</v>
      </c>
      <c r="K736" s="179">
        <v>0.05</v>
      </c>
      <c r="L736" s="186">
        <f t="shared" si="33"/>
        <v>0.99124899999999994</v>
      </c>
      <c r="M736" s="79"/>
      <c r="N736" s="151">
        <f t="shared" si="34"/>
        <v>0</v>
      </c>
      <c r="O736" s="152">
        <f t="shared" si="35"/>
        <v>0</v>
      </c>
    </row>
    <row r="737" spans="1:15" ht="69.95" customHeight="1" thickBot="1" x14ac:dyDescent="0.3">
      <c r="A737" s="1"/>
      <c r="B737" s="68"/>
      <c r="C737" s="25" t="s">
        <v>1464</v>
      </c>
      <c r="D737" s="37" t="s">
        <v>1465</v>
      </c>
      <c r="E737" s="190" t="s">
        <v>2190</v>
      </c>
      <c r="F737" s="17">
        <v>8411801238547</v>
      </c>
      <c r="G737" s="17">
        <v>18411801238544</v>
      </c>
      <c r="H737" s="89">
        <v>4</v>
      </c>
      <c r="I737" s="72" t="s">
        <v>129</v>
      </c>
      <c r="J737" s="146">
        <v>7.8378299999999994</v>
      </c>
      <c r="K737" s="179">
        <v>0.05</v>
      </c>
      <c r="L737" s="186">
        <f t="shared" si="33"/>
        <v>7.4459384999999987</v>
      </c>
      <c r="M737" s="79"/>
      <c r="N737" s="151">
        <f t="shared" si="34"/>
        <v>0</v>
      </c>
      <c r="O737" s="152">
        <f t="shared" si="35"/>
        <v>0</v>
      </c>
    </row>
    <row r="738" spans="1:15" ht="69.95" customHeight="1" thickBot="1" x14ac:dyDescent="0.3">
      <c r="A738" s="1"/>
      <c r="B738" s="68"/>
      <c r="C738" s="25" t="s">
        <v>1466</v>
      </c>
      <c r="D738" s="37" t="s">
        <v>1467</v>
      </c>
      <c r="E738" s="190" t="s">
        <v>2190</v>
      </c>
      <c r="F738" s="17">
        <v>8411801241448</v>
      </c>
      <c r="G738" s="17">
        <v>18411801241445</v>
      </c>
      <c r="H738" s="89">
        <v>4</v>
      </c>
      <c r="I738" s="72" t="s">
        <v>129</v>
      </c>
      <c r="J738" s="146">
        <v>7.8378299999999994</v>
      </c>
      <c r="K738" s="179">
        <v>0.05</v>
      </c>
      <c r="L738" s="186">
        <f t="shared" si="33"/>
        <v>7.4459384999999987</v>
      </c>
      <c r="M738" s="79"/>
      <c r="N738" s="151">
        <f t="shared" si="34"/>
        <v>0</v>
      </c>
      <c r="O738" s="152">
        <f t="shared" si="35"/>
        <v>0</v>
      </c>
    </row>
    <row r="739" spans="1:15" ht="69.95" customHeight="1" thickBot="1" x14ac:dyDescent="0.3">
      <c r="A739" s="1"/>
      <c r="B739" s="68"/>
      <c r="C739" s="25" t="s">
        <v>1468</v>
      </c>
      <c r="D739" s="37" t="s">
        <v>1469</v>
      </c>
      <c r="E739" s="190" t="s">
        <v>2190</v>
      </c>
      <c r="F739" s="17">
        <v>8411801238615</v>
      </c>
      <c r="G739" s="17">
        <v>18411801238612</v>
      </c>
      <c r="H739" s="89">
        <v>4</v>
      </c>
      <c r="I739" s="72" t="s">
        <v>129</v>
      </c>
      <c r="J739" s="146">
        <v>11.785164999999999</v>
      </c>
      <c r="K739" s="179">
        <v>0.05</v>
      </c>
      <c r="L739" s="186">
        <f t="shared" si="33"/>
        <v>11.195906749999999</v>
      </c>
      <c r="M739" s="79"/>
      <c r="N739" s="151">
        <f t="shared" si="34"/>
        <v>0</v>
      </c>
      <c r="O739" s="152">
        <f t="shared" si="35"/>
        <v>0</v>
      </c>
    </row>
    <row r="740" spans="1:15" ht="69.95" customHeight="1" thickBot="1" x14ac:dyDescent="0.3">
      <c r="A740" s="1"/>
      <c r="B740" s="68"/>
      <c r="C740" s="25" t="s">
        <v>1470</v>
      </c>
      <c r="D740" s="37" t="s">
        <v>1471</v>
      </c>
      <c r="E740" s="190" t="s">
        <v>2190</v>
      </c>
      <c r="F740" s="17">
        <v>8411801241479</v>
      </c>
      <c r="G740" s="17">
        <v>18411801241476</v>
      </c>
      <c r="H740" s="89">
        <v>4</v>
      </c>
      <c r="I740" s="72" t="s">
        <v>129</v>
      </c>
      <c r="J740" s="146">
        <v>11.785164999999999</v>
      </c>
      <c r="K740" s="179">
        <v>0.05</v>
      </c>
      <c r="L740" s="186">
        <f t="shared" si="33"/>
        <v>11.195906749999999</v>
      </c>
      <c r="M740" s="79"/>
      <c r="N740" s="151">
        <f t="shared" si="34"/>
        <v>0</v>
      </c>
      <c r="O740" s="152">
        <f t="shared" si="35"/>
        <v>0</v>
      </c>
    </row>
    <row r="741" spans="1:15" ht="69.95" customHeight="1" thickBot="1" x14ac:dyDescent="0.3">
      <c r="A741" s="1"/>
      <c r="B741" s="68"/>
      <c r="C741" s="25" t="s">
        <v>1472</v>
      </c>
      <c r="D741" s="37" t="s">
        <v>1473</v>
      </c>
      <c r="E741" s="190" t="s">
        <v>2190</v>
      </c>
      <c r="F741" s="17">
        <v>8411801238677</v>
      </c>
      <c r="G741" s="17">
        <v>18411801238674</v>
      </c>
      <c r="H741" s="89">
        <v>8</v>
      </c>
      <c r="I741" s="72" t="s">
        <v>129</v>
      </c>
      <c r="J741" s="146">
        <v>5.3571699999999991</v>
      </c>
      <c r="K741" s="179">
        <v>0.05</v>
      </c>
      <c r="L741" s="186">
        <f t="shared" si="33"/>
        <v>5.0893114999999991</v>
      </c>
      <c r="M741" s="79"/>
      <c r="N741" s="151">
        <f t="shared" si="34"/>
        <v>0</v>
      </c>
      <c r="O741" s="152">
        <f t="shared" si="35"/>
        <v>0</v>
      </c>
    </row>
    <row r="742" spans="1:15" ht="69.95" customHeight="1" thickBot="1" x14ac:dyDescent="0.3">
      <c r="A742" s="1"/>
      <c r="B742" s="68"/>
      <c r="C742" s="25" t="s">
        <v>1474</v>
      </c>
      <c r="D742" s="37" t="s">
        <v>1475</v>
      </c>
      <c r="E742" s="190" t="s">
        <v>2190</v>
      </c>
      <c r="F742" s="17">
        <v>8411801241509</v>
      </c>
      <c r="G742" s="17">
        <v>18411801241506</v>
      </c>
      <c r="H742" s="89">
        <v>8</v>
      </c>
      <c r="I742" s="72" t="s">
        <v>129</v>
      </c>
      <c r="J742" s="146">
        <v>5.3571699999999991</v>
      </c>
      <c r="K742" s="179">
        <v>0.05</v>
      </c>
      <c r="L742" s="186">
        <f t="shared" si="33"/>
        <v>5.0893114999999991</v>
      </c>
      <c r="M742" s="79"/>
      <c r="N742" s="151">
        <f t="shared" si="34"/>
        <v>0</v>
      </c>
      <c r="O742" s="152">
        <f t="shared" si="35"/>
        <v>0</v>
      </c>
    </row>
    <row r="743" spans="1:15" ht="69.95" customHeight="1" thickBot="1" x14ac:dyDescent="0.3">
      <c r="A743" s="1"/>
      <c r="B743" s="68"/>
      <c r="C743" s="25" t="s">
        <v>1476</v>
      </c>
      <c r="D743" s="37" t="s">
        <v>1477</v>
      </c>
      <c r="E743" s="190" t="s">
        <v>2190</v>
      </c>
      <c r="F743" s="17">
        <v>8411801238745</v>
      </c>
      <c r="G743" s="17">
        <v>18411801238742</v>
      </c>
      <c r="H743" s="89">
        <v>6</v>
      </c>
      <c r="I743" s="72" t="s">
        <v>129</v>
      </c>
      <c r="J743" s="146">
        <v>1.9731599999999998</v>
      </c>
      <c r="K743" s="179">
        <v>0.05</v>
      </c>
      <c r="L743" s="186">
        <f t="shared" si="33"/>
        <v>1.8745019999999997</v>
      </c>
      <c r="M743" s="79"/>
      <c r="N743" s="151">
        <f t="shared" si="34"/>
        <v>0</v>
      </c>
      <c r="O743" s="152">
        <f t="shared" si="35"/>
        <v>0</v>
      </c>
    </row>
    <row r="744" spans="1:15" ht="69.95" customHeight="1" thickBot="1" x14ac:dyDescent="0.3">
      <c r="A744" s="1"/>
      <c r="B744" s="68"/>
      <c r="C744" s="25" t="s">
        <v>1478</v>
      </c>
      <c r="D744" s="37" t="s">
        <v>1479</v>
      </c>
      <c r="E744" s="190" t="s">
        <v>2190</v>
      </c>
      <c r="F744" s="17">
        <v>8411801241530</v>
      </c>
      <c r="G744" s="17">
        <v>18411801241537</v>
      </c>
      <c r="H744" s="89">
        <v>6</v>
      </c>
      <c r="I744" s="72" t="s">
        <v>129</v>
      </c>
      <c r="J744" s="146">
        <v>1.9731599999999998</v>
      </c>
      <c r="K744" s="179">
        <v>0.05</v>
      </c>
      <c r="L744" s="186">
        <f t="shared" si="33"/>
        <v>1.8745019999999997</v>
      </c>
      <c r="M744" s="79"/>
      <c r="N744" s="151">
        <f t="shared" si="34"/>
        <v>0</v>
      </c>
      <c r="O744" s="152">
        <f t="shared" si="35"/>
        <v>0</v>
      </c>
    </row>
    <row r="745" spans="1:15" ht="69.95" customHeight="1" thickBot="1" x14ac:dyDescent="0.3">
      <c r="A745" s="1"/>
      <c r="B745" s="68"/>
      <c r="C745" s="25" t="s">
        <v>1480</v>
      </c>
      <c r="D745" s="37" t="s">
        <v>1481</v>
      </c>
      <c r="E745" s="190" t="s">
        <v>2190</v>
      </c>
      <c r="F745" s="17">
        <v>8411801241561</v>
      </c>
      <c r="G745" s="17">
        <v>18411801241568</v>
      </c>
      <c r="H745" s="89">
        <v>5</v>
      </c>
      <c r="I745" s="72" t="s">
        <v>129</v>
      </c>
      <c r="J745" s="146">
        <v>5.5824999999999996</v>
      </c>
      <c r="K745" s="179">
        <v>0.05</v>
      </c>
      <c r="L745" s="186">
        <f t="shared" si="33"/>
        <v>5.3033749999999991</v>
      </c>
      <c r="M745" s="79"/>
      <c r="N745" s="151">
        <f t="shared" si="34"/>
        <v>0</v>
      </c>
      <c r="O745" s="152">
        <f t="shared" si="35"/>
        <v>0</v>
      </c>
    </row>
    <row r="746" spans="1:15" ht="69.95" customHeight="1" thickBot="1" x14ac:dyDescent="0.3">
      <c r="A746" s="1"/>
      <c r="B746" s="68"/>
      <c r="C746" s="25" t="s">
        <v>1482</v>
      </c>
      <c r="D746" s="37" t="s">
        <v>1483</v>
      </c>
      <c r="E746" s="190" t="s">
        <v>2190</v>
      </c>
      <c r="F746" s="17">
        <v>8411801241585</v>
      </c>
      <c r="G746" s="17">
        <v>18411801241582</v>
      </c>
      <c r="H746" s="89">
        <v>5</v>
      </c>
      <c r="I746" s="72" t="s">
        <v>129</v>
      </c>
      <c r="J746" s="146">
        <v>5.5824999999999996</v>
      </c>
      <c r="K746" s="179">
        <v>0.05</v>
      </c>
      <c r="L746" s="186">
        <f t="shared" si="33"/>
        <v>5.3033749999999991</v>
      </c>
      <c r="M746" s="79"/>
      <c r="N746" s="151">
        <f t="shared" si="34"/>
        <v>0</v>
      </c>
      <c r="O746" s="152">
        <f t="shared" si="35"/>
        <v>0</v>
      </c>
    </row>
    <row r="747" spans="1:15" ht="69.95" customHeight="1" thickBot="1" x14ac:dyDescent="0.3">
      <c r="A747" s="1"/>
      <c r="B747" s="68"/>
      <c r="C747" s="25" t="s">
        <v>1484</v>
      </c>
      <c r="D747" s="37" t="s">
        <v>1485</v>
      </c>
      <c r="E747" s="190" t="s">
        <v>2190</v>
      </c>
      <c r="F747" s="17">
        <v>8411801241608</v>
      </c>
      <c r="G747" s="17">
        <v>18411801241605</v>
      </c>
      <c r="H747" s="89">
        <v>5</v>
      </c>
      <c r="I747" s="72" t="s">
        <v>129</v>
      </c>
      <c r="J747" s="146">
        <v>6.710164999999999</v>
      </c>
      <c r="K747" s="179">
        <v>0.05</v>
      </c>
      <c r="L747" s="186">
        <f t="shared" si="33"/>
        <v>6.3746567499999989</v>
      </c>
      <c r="M747" s="79"/>
      <c r="N747" s="151">
        <f t="shared" si="34"/>
        <v>0</v>
      </c>
      <c r="O747" s="152">
        <f t="shared" si="35"/>
        <v>0</v>
      </c>
    </row>
    <row r="748" spans="1:15" ht="69.95" customHeight="1" thickBot="1" x14ac:dyDescent="0.3">
      <c r="A748" s="1"/>
      <c r="B748" s="68"/>
      <c r="C748" s="25" t="s">
        <v>1486</v>
      </c>
      <c r="D748" s="37" t="s">
        <v>1487</v>
      </c>
      <c r="E748" s="190" t="s">
        <v>2190</v>
      </c>
      <c r="F748" s="17">
        <v>8411801241622</v>
      </c>
      <c r="G748" s="17">
        <v>18411801241629</v>
      </c>
      <c r="H748" s="89">
        <v>5</v>
      </c>
      <c r="I748" s="72" t="s">
        <v>129</v>
      </c>
      <c r="J748" s="146">
        <v>6.710164999999999</v>
      </c>
      <c r="K748" s="179">
        <v>0.05</v>
      </c>
      <c r="L748" s="186">
        <f t="shared" si="33"/>
        <v>6.3746567499999989</v>
      </c>
      <c r="M748" s="79"/>
      <c r="N748" s="151">
        <f t="shared" si="34"/>
        <v>0</v>
      </c>
      <c r="O748" s="152">
        <f t="shared" si="35"/>
        <v>0</v>
      </c>
    </row>
    <row r="749" spans="1:15" ht="69.95" customHeight="1" thickBot="1" x14ac:dyDescent="0.3">
      <c r="A749" s="1"/>
      <c r="B749" s="68"/>
      <c r="C749" s="25" t="s">
        <v>1488</v>
      </c>
      <c r="D749" s="37" t="s">
        <v>1489</v>
      </c>
      <c r="E749" s="190" t="s">
        <v>2190</v>
      </c>
      <c r="F749" s="17">
        <v>8411801241646</v>
      </c>
      <c r="G749" s="17">
        <v>28411801241640</v>
      </c>
      <c r="H749" s="89">
        <v>8</v>
      </c>
      <c r="I749" s="72" t="s">
        <v>129</v>
      </c>
      <c r="J749" s="146">
        <v>6.710164999999999</v>
      </c>
      <c r="K749" s="179">
        <v>0.05</v>
      </c>
      <c r="L749" s="186">
        <f t="shared" si="33"/>
        <v>6.3746567499999989</v>
      </c>
      <c r="M749" s="79"/>
      <c r="N749" s="151">
        <f t="shared" si="34"/>
        <v>0</v>
      </c>
      <c r="O749" s="152">
        <f t="shared" si="35"/>
        <v>0</v>
      </c>
    </row>
    <row r="750" spans="1:15" ht="69.95" customHeight="1" thickBot="1" x14ac:dyDescent="0.3">
      <c r="A750" s="1"/>
      <c r="B750" s="68"/>
      <c r="C750" s="25" t="s">
        <v>1490</v>
      </c>
      <c r="D750" s="37" t="s">
        <v>1491</v>
      </c>
      <c r="E750" s="190" t="s">
        <v>2190</v>
      </c>
      <c r="F750" s="17">
        <v>8411801241677</v>
      </c>
      <c r="G750" s="17">
        <v>28411801241671</v>
      </c>
      <c r="H750" s="89">
        <v>8</v>
      </c>
      <c r="I750" s="72" t="s">
        <v>129</v>
      </c>
      <c r="J750" s="146">
        <v>6.710164999999999</v>
      </c>
      <c r="K750" s="179">
        <v>0.05</v>
      </c>
      <c r="L750" s="186">
        <f t="shared" si="33"/>
        <v>6.3746567499999989</v>
      </c>
      <c r="M750" s="79"/>
      <c r="N750" s="151">
        <f t="shared" si="34"/>
        <v>0</v>
      </c>
      <c r="O750" s="152">
        <f t="shared" si="35"/>
        <v>0</v>
      </c>
    </row>
    <row r="751" spans="1:15" ht="69.95" customHeight="1" thickBot="1" x14ac:dyDescent="0.3">
      <c r="A751" s="1"/>
      <c r="B751" s="68"/>
      <c r="C751" s="25" t="s">
        <v>1492</v>
      </c>
      <c r="D751" s="37" t="s">
        <v>1493</v>
      </c>
      <c r="E751" s="190" t="s">
        <v>2190</v>
      </c>
      <c r="F751" s="17">
        <v>8411801232606</v>
      </c>
      <c r="G751" s="17">
        <v>18411801232603</v>
      </c>
      <c r="H751" s="89">
        <v>12</v>
      </c>
      <c r="I751" s="72" t="s">
        <v>129</v>
      </c>
      <c r="J751" s="146">
        <v>2.8135799999999995</v>
      </c>
      <c r="K751" s="179">
        <v>0.05</v>
      </c>
      <c r="L751" s="186">
        <f t="shared" si="33"/>
        <v>2.6729009999999995</v>
      </c>
      <c r="M751" s="79"/>
      <c r="N751" s="151">
        <f t="shared" si="34"/>
        <v>0</v>
      </c>
      <c r="O751" s="152">
        <f t="shared" si="35"/>
        <v>0</v>
      </c>
    </row>
    <row r="752" spans="1:15" ht="69.95" customHeight="1" thickBot="1" x14ac:dyDescent="0.3">
      <c r="A752" s="1"/>
      <c r="B752" s="68"/>
      <c r="C752" s="25" t="s">
        <v>1494</v>
      </c>
      <c r="D752" s="37" t="s">
        <v>1495</v>
      </c>
      <c r="E752" s="190" t="s">
        <v>2190</v>
      </c>
      <c r="F752" s="17">
        <v>8411801232620</v>
      </c>
      <c r="G752" s="17">
        <v>18411801232627</v>
      </c>
      <c r="H752" s="89">
        <v>8</v>
      </c>
      <c r="I752" s="72" t="s">
        <v>129</v>
      </c>
      <c r="J752" s="146">
        <v>5.0689099999999989</v>
      </c>
      <c r="K752" s="179">
        <v>0.05</v>
      </c>
      <c r="L752" s="186">
        <f t="shared" si="33"/>
        <v>4.8154644999999991</v>
      </c>
      <c r="M752" s="79"/>
      <c r="N752" s="151">
        <f t="shared" si="34"/>
        <v>0</v>
      </c>
      <c r="O752" s="152">
        <f t="shared" si="35"/>
        <v>0</v>
      </c>
    </row>
    <row r="753" spans="1:15" ht="69.95" customHeight="1" thickBot="1" x14ac:dyDescent="0.3">
      <c r="A753" s="1"/>
      <c r="B753" s="110"/>
      <c r="C753" s="20" t="s">
        <v>1496</v>
      </c>
      <c r="D753" s="21" t="s">
        <v>1497</v>
      </c>
      <c r="E753" s="190" t="s">
        <v>2190</v>
      </c>
      <c r="F753" s="17">
        <v>8411801217733</v>
      </c>
      <c r="G753" s="17">
        <v>18411801217730</v>
      </c>
      <c r="H753" s="81">
        <v>4</v>
      </c>
      <c r="I753" s="72"/>
      <c r="J753" s="146">
        <v>2.9536499999999997</v>
      </c>
      <c r="K753" s="179">
        <v>0.05</v>
      </c>
      <c r="L753" s="186">
        <f t="shared" si="33"/>
        <v>2.8059674999999995</v>
      </c>
      <c r="M753" s="79"/>
      <c r="N753" s="151">
        <f t="shared" si="34"/>
        <v>0</v>
      </c>
      <c r="O753" s="152">
        <f t="shared" si="35"/>
        <v>0</v>
      </c>
    </row>
    <row r="754" spans="1:15" ht="69.95" customHeight="1" thickBot="1" x14ac:dyDescent="0.3">
      <c r="A754" s="1"/>
      <c r="B754" s="110"/>
      <c r="C754" s="20" t="s">
        <v>1498</v>
      </c>
      <c r="D754" s="21" t="s">
        <v>1499</v>
      </c>
      <c r="E754" s="190" t="s">
        <v>2190</v>
      </c>
      <c r="F754" s="17">
        <v>8411801217740</v>
      </c>
      <c r="G754" s="17">
        <v>18411801217747</v>
      </c>
      <c r="H754" s="81">
        <v>4</v>
      </c>
      <c r="I754" s="72"/>
      <c r="J754" s="146">
        <v>2.9536499999999997</v>
      </c>
      <c r="K754" s="179">
        <v>0.05</v>
      </c>
      <c r="L754" s="186">
        <f t="shared" si="33"/>
        <v>2.8059674999999995</v>
      </c>
      <c r="M754" s="79"/>
      <c r="N754" s="151">
        <f t="shared" si="34"/>
        <v>0</v>
      </c>
      <c r="O754" s="152">
        <f t="shared" si="35"/>
        <v>0</v>
      </c>
    </row>
    <row r="755" spans="1:15" ht="69.95" customHeight="1" thickBot="1" x14ac:dyDescent="0.3">
      <c r="A755" s="1"/>
      <c r="B755" s="110"/>
      <c r="C755" s="20" t="s">
        <v>1500</v>
      </c>
      <c r="D755" s="21" t="s">
        <v>1501</v>
      </c>
      <c r="E755" s="190" t="s">
        <v>2190</v>
      </c>
      <c r="F755" s="17">
        <v>8411801217757</v>
      </c>
      <c r="G755" s="17">
        <v>18411801217754</v>
      </c>
      <c r="H755" s="81">
        <v>4</v>
      </c>
      <c r="I755" s="72"/>
      <c r="J755" s="146">
        <v>3.2885999999999997</v>
      </c>
      <c r="K755" s="179">
        <v>0.05</v>
      </c>
      <c r="L755" s="186">
        <f t="shared" si="33"/>
        <v>3.1241699999999994</v>
      </c>
      <c r="M755" s="79"/>
      <c r="N755" s="151">
        <f t="shared" si="34"/>
        <v>0</v>
      </c>
      <c r="O755" s="152">
        <f t="shared" si="35"/>
        <v>0</v>
      </c>
    </row>
    <row r="756" spans="1:15" ht="69.95" customHeight="1" thickBot="1" x14ac:dyDescent="0.3">
      <c r="A756" s="1"/>
      <c r="B756" s="110"/>
      <c r="C756" s="20" t="s">
        <v>1502</v>
      </c>
      <c r="D756" s="21" t="s">
        <v>1503</v>
      </c>
      <c r="E756" s="190" t="s">
        <v>2190</v>
      </c>
      <c r="F756" s="17">
        <v>8411801217764</v>
      </c>
      <c r="G756" s="17">
        <v>18411801217761</v>
      </c>
      <c r="H756" s="81">
        <v>4</v>
      </c>
      <c r="I756" s="72"/>
      <c r="J756" s="146">
        <v>3.2885999999999997</v>
      </c>
      <c r="K756" s="179">
        <v>0.05</v>
      </c>
      <c r="L756" s="186">
        <f t="shared" si="33"/>
        <v>3.1241699999999994</v>
      </c>
      <c r="M756" s="79"/>
      <c r="N756" s="151">
        <f t="shared" si="34"/>
        <v>0</v>
      </c>
      <c r="O756" s="152">
        <f t="shared" si="35"/>
        <v>0</v>
      </c>
    </row>
    <row r="757" spans="1:15" ht="69.95" customHeight="1" thickBot="1" x14ac:dyDescent="0.3">
      <c r="A757" s="1"/>
      <c r="B757" s="110"/>
      <c r="C757" s="20" t="s">
        <v>1504</v>
      </c>
      <c r="D757" s="21" t="s">
        <v>1505</v>
      </c>
      <c r="E757" s="190" t="s">
        <v>2190</v>
      </c>
      <c r="F757" s="17">
        <v>8411801217771</v>
      </c>
      <c r="G757" s="17">
        <v>18411801217778</v>
      </c>
      <c r="H757" s="81">
        <v>4</v>
      </c>
      <c r="I757" s="72"/>
      <c r="J757" s="146">
        <v>3.9381999999999997</v>
      </c>
      <c r="K757" s="179">
        <v>0.05</v>
      </c>
      <c r="L757" s="186">
        <f t="shared" si="33"/>
        <v>3.7412899999999993</v>
      </c>
      <c r="M757" s="79"/>
      <c r="N757" s="151">
        <f t="shared" si="34"/>
        <v>0</v>
      </c>
      <c r="O757" s="152">
        <f t="shared" si="35"/>
        <v>0</v>
      </c>
    </row>
    <row r="758" spans="1:15" ht="69.95" customHeight="1" thickBot="1" x14ac:dyDescent="0.3">
      <c r="A758" s="1"/>
      <c r="B758" s="110"/>
      <c r="C758" s="20" t="s">
        <v>1506</v>
      </c>
      <c r="D758" s="21" t="s">
        <v>1507</v>
      </c>
      <c r="E758" s="190" t="s">
        <v>2190</v>
      </c>
      <c r="F758" s="17">
        <v>8411801217788</v>
      </c>
      <c r="G758" s="17">
        <v>18411801217785</v>
      </c>
      <c r="H758" s="81">
        <v>4</v>
      </c>
      <c r="I758" s="72"/>
      <c r="J758" s="146">
        <v>3.9381999999999997</v>
      </c>
      <c r="K758" s="179">
        <v>0.05</v>
      </c>
      <c r="L758" s="186">
        <f t="shared" si="33"/>
        <v>3.7412899999999993</v>
      </c>
      <c r="M758" s="79"/>
      <c r="N758" s="151">
        <f t="shared" si="34"/>
        <v>0</v>
      </c>
      <c r="O758" s="152">
        <f t="shared" si="35"/>
        <v>0</v>
      </c>
    </row>
    <row r="759" spans="1:15" ht="69.95" customHeight="1" thickBot="1" x14ac:dyDescent="0.3">
      <c r="A759" s="1"/>
      <c r="B759" s="110"/>
      <c r="C759" s="31" t="s">
        <v>1508</v>
      </c>
      <c r="D759" s="32" t="s">
        <v>1509</v>
      </c>
      <c r="E759" s="190" t="s">
        <v>2190</v>
      </c>
      <c r="F759" s="26">
        <v>8411801221419</v>
      </c>
      <c r="G759" s="26">
        <v>18411801221416</v>
      </c>
      <c r="H759" s="81">
        <v>4</v>
      </c>
      <c r="I759" s="72" t="s">
        <v>83</v>
      </c>
      <c r="J759" s="146">
        <v>3.9381999999999997</v>
      </c>
      <c r="K759" s="179">
        <v>0.05</v>
      </c>
      <c r="L759" s="186">
        <f t="shared" si="33"/>
        <v>3.7412899999999993</v>
      </c>
      <c r="M759" s="79"/>
      <c r="N759" s="151">
        <f t="shared" si="34"/>
        <v>0</v>
      </c>
      <c r="O759" s="152">
        <f t="shared" si="35"/>
        <v>0</v>
      </c>
    </row>
    <row r="760" spans="1:15" ht="69.95" customHeight="1" thickBot="1" x14ac:dyDescent="0.3">
      <c r="A760" s="1"/>
      <c r="B760" s="110"/>
      <c r="C760" s="20" t="s">
        <v>1510</v>
      </c>
      <c r="D760" s="21" t="s">
        <v>1511</v>
      </c>
      <c r="E760" s="190" t="s">
        <v>2190</v>
      </c>
      <c r="F760" s="17">
        <v>8411801221426</v>
      </c>
      <c r="G760" s="17">
        <v>18411801221423</v>
      </c>
      <c r="H760" s="81">
        <v>4</v>
      </c>
      <c r="I760" s="72" t="s">
        <v>445</v>
      </c>
      <c r="J760" s="146">
        <v>4.7501999999999995</v>
      </c>
      <c r="K760" s="179">
        <v>0.05</v>
      </c>
      <c r="L760" s="186">
        <f t="shared" si="33"/>
        <v>4.5126899999999992</v>
      </c>
      <c r="M760" s="79"/>
      <c r="N760" s="151">
        <f t="shared" si="34"/>
        <v>0</v>
      </c>
      <c r="O760" s="152">
        <f t="shared" si="35"/>
        <v>0</v>
      </c>
    </row>
    <row r="761" spans="1:15" ht="69.95" customHeight="1" thickBot="1" x14ac:dyDescent="0.3">
      <c r="A761" s="1"/>
      <c r="B761" s="110"/>
      <c r="C761" s="31" t="s">
        <v>1512</v>
      </c>
      <c r="D761" s="32" t="s">
        <v>1513</v>
      </c>
      <c r="E761" s="190" t="s">
        <v>2190</v>
      </c>
      <c r="F761" s="26">
        <v>8411801221433</v>
      </c>
      <c r="G761" s="26">
        <v>18411801221430</v>
      </c>
      <c r="H761" s="81">
        <v>4</v>
      </c>
      <c r="I761" s="72" t="s">
        <v>100</v>
      </c>
      <c r="J761" s="146">
        <v>3.4103999999999997</v>
      </c>
      <c r="K761" s="179">
        <v>0.05</v>
      </c>
      <c r="L761" s="186">
        <f t="shared" si="33"/>
        <v>3.2398799999999994</v>
      </c>
      <c r="M761" s="79"/>
      <c r="N761" s="151">
        <f t="shared" si="34"/>
        <v>0</v>
      </c>
      <c r="O761" s="152">
        <f t="shared" si="35"/>
        <v>0</v>
      </c>
    </row>
    <row r="762" spans="1:15" ht="69.95" customHeight="1" thickBot="1" x14ac:dyDescent="0.3">
      <c r="A762" s="1"/>
      <c r="B762" s="110"/>
      <c r="C762" s="31" t="s">
        <v>1514</v>
      </c>
      <c r="D762" s="32" t="s">
        <v>1515</v>
      </c>
      <c r="E762" s="190" t="s">
        <v>2190</v>
      </c>
      <c r="F762" s="26">
        <v>8411801221440</v>
      </c>
      <c r="G762" s="26">
        <v>18411801221447</v>
      </c>
      <c r="H762" s="81">
        <v>4</v>
      </c>
      <c r="I762" s="72" t="s">
        <v>100</v>
      </c>
      <c r="J762" s="146">
        <v>3.7859499999999997</v>
      </c>
      <c r="K762" s="179">
        <v>0.05</v>
      </c>
      <c r="L762" s="186">
        <f t="shared" si="33"/>
        <v>3.5966524999999994</v>
      </c>
      <c r="M762" s="79"/>
      <c r="N762" s="151">
        <f t="shared" si="34"/>
        <v>0</v>
      </c>
      <c r="O762" s="152">
        <f t="shared" si="35"/>
        <v>0</v>
      </c>
    </row>
    <row r="763" spans="1:15" ht="69.95" customHeight="1" thickBot="1" x14ac:dyDescent="0.3">
      <c r="A763" s="1"/>
      <c r="B763" s="110"/>
      <c r="C763" s="25" t="s">
        <v>1516</v>
      </c>
      <c r="D763" s="37" t="s">
        <v>1517</v>
      </c>
      <c r="E763" s="190" t="s">
        <v>2190</v>
      </c>
      <c r="F763" s="17">
        <v>8411801239650</v>
      </c>
      <c r="G763" s="17">
        <v>18411801239657</v>
      </c>
      <c r="H763" s="81">
        <v>4</v>
      </c>
      <c r="I763" s="72"/>
      <c r="J763" s="146">
        <v>3.9381999999999997</v>
      </c>
      <c r="K763" s="179">
        <v>0.05</v>
      </c>
      <c r="L763" s="186">
        <f t="shared" si="33"/>
        <v>3.7412899999999993</v>
      </c>
      <c r="M763" s="79"/>
      <c r="N763" s="151">
        <f t="shared" si="34"/>
        <v>0</v>
      </c>
      <c r="O763" s="152">
        <f t="shared" si="35"/>
        <v>0</v>
      </c>
    </row>
    <row r="764" spans="1:15" ht="69.95" customHeight="1" thickBot="1" x14ac:dyDescent="0.3">
      <c r="A764" s="1"/>
      <c r="B764" s="110"/>
      <c r="C764" s="25" t="s">
        <v>1518</v>
      </c>
      <c r="D764" s="37" t="s">
        <v>1519</v>
      </c>
      <c r="E764" s="190" t="s">
        <v>2190</v>
      </c>
      <c r="F764" s="17">
        <v>8411801239674</v>
      </c>
      <c r="G764" s="17">
        <v>18411801239671</v>
      </c>
      <c r="H764" s="81">
        <v>4</v>
      </c>
      <c r="I764" s="72"/>
      <c r="J764" s="146">
        <v>3.9381999999999997</v>
      </c>
      <c r="K764" s="179">
        <v>0.05</v>
      </c>
      <c r="L764" s="186">
        <f t="shared" si="33"/>
        <v>3.7412899999999993</v>
      </c>
      <c r="M764" s="79"/>
      <c r="N764" s="151">
        <f t="shared" si="34"/>
        <v>0</v>
      </c>
      <c r="O764" s="152">
        <f t="shared" si="35"/>
        <v>0</v>
      </c>
    </row>
    <row r="765" spans="1:15" ht="69.95" customHeight="1" thickBot="1" x14ac:dyDescent="0.3">
      <c r="A765" s="1"/>
      <c r="B765" s="110"/>
      <c r="C765" s="25" t="s">
        <v>1520</v>
      </c>
      <c r="D765" s="37" t="s">
        <v>1521</v>
      </c>
      <c r="E765" s="190" t="s">
        <v>2190</v>
      </c>
      <c r="F765" s="17">
        <v>8411801239582</v>
      </c>
      <c r="G765" s="17">
        <v>18411801239589</v>
      </c>
      <c r="H765" s="81">
        <v>4</v>
      </c>
      <c r="I765" s="72"/>
      <c r="J765" s="146">
        <v>4.5065999999999997</v>
      </c>
      <c r="K765" s="179">
        <v>0.05</v>
      </c>
      <c r="L765" s="186">
        <f t="shared" si="33"/>
        <v>4.2812699999999992</v>
      </c>
      <c r="M765" s="79"/>
      <c r="N765" s="151">
        <f t="shared" si="34"/>
        <v>0</v>
      </c>
      <c r="O765" s="152">
        <f t="shared" si="35"/>
        <v>0</v>
      </c>
    </row>
    <row r="766" spans="1:15" ht="69.95" customHeight="1" thickBot="1" x14ac:dyDescent="0.3">
      <c r="A766" s="1"/>
      <c r="B766" s="110"/>
      <c r="C766" s="25" t="s">
        <v>1522</v>
      </c>
      <c r="D766" s="37" t="s">
        <v>1523</v>
      </c>
      <c r="E766" s="190" t="s">
        <v>2190</v>
      </c>
      <c r="F766" s="17">
        <v>8411801239599</v>
      </c>
      <c r="G766" s="17">
        <v>18411801239596</v>
      </c>
      <c r="H766" s="81">
        <v>4</v>
      </c>
      <c r="I766" s="72"/>
      <c r="J766" s="146">
        <v>4.5065999999999997</v>
      </c>
      <c r="K766" s="179">
        <v>0.05</v>
      </c>
      <c r="L766" s="186">
        <f t="shared" si="33"/>
        <v>4.2812699999999992</v>
      </c>
      <c r="M766" s="79"/>
      <c r="N766" s="151">
        <f t="shared" si="34"/>
        <v>0</v>
      </c>
      <c r="O766" s="152">
        <f t="shared" si="35"/>
        <v>0</v>
      </c>
    </row>
    <row r="767" spans="1:15" ht="69.95" customHeight="1" thickBot="1" x14ac:dyDescent="0.3">
      <c r="A767" s="1"/>
      <c r="B767" s="110"/>
      <c r="C767" s="25" t="s">
        <v>1524</v>
      </c>
      <c r="D767" s="37" t="s">
        <v>1525</v>
      </c>
      <c r="E767" s="190" t="s">
        <v>2190</v>
      </c>
      <c r="F767" s="17">
        <v>8411801239612</v>
      </c>
      <c r="G767" s="17">
        <v>18411801239619</v>
      </c>
      <c r="H767" s="81">
        <v>4</v>
      </c>
      <c r="I767" s="72"/>
      <c r="J767" s="146">
        <v>5.9174499999999997</v>
      </c>
      <c r="K767" s="179">
        <v>0.05</v>
      </c>
      <c r="L767" s="186">
        <f t="shared" si="33"/>
        <v>5.621577499999999</v>
      </c>
      <c r="M767" s="79"/>
      <c r="N767" s="151">
        <f t="shared" si="34"/>
        <v>0</v>
      </c>
      <c r="O767" s="152">
        <f t="shared" si="35"/>
        <v>0</v>
      </c>
    </row>
    <row r="768" spans="1:15" ht="69.95" customHeight="1" thickBot="1" x14ac:dyDescent="0.3">
      <c r="A768" s="1"/>
      <c r="B768" s="110"/>
      <c r="C768" s="25" t="s">
        <v>1526</v>
      </c>
      <c r="D768" s="37" t="s">
        <v>1527</v>
      </c>
      <c r="E768" s="190" t="s">
        <v>2190</v>
      </c>
      <c r="F768" s="17">
        <v>8411801239629</v>
      </c>
      <c r="G768" s="17">
        <v>18411801239626</v>
      </c>
      <c r="H768" s="81">
        <v>4</v>
      </c>
      <c r="I768" s="72"/>
      <c r="J768" s="146">
        <v>5.9174499999999997</v>
      </c>
      <c r="K768" s="179">
        <v>0.05</v>
      </c>
      <c r="L768" s="186">
        <f t="shared" si="33"/>
        <v>5.621577499999999</v>
      </c>
      <c r="M768" s="79"/>
      <c r="N768" s="151">
        <f t="shared" si="34"/>
        <v>0</v>
      </c>
      <c r="O768" s="152">
        <f t="shared" si="35"/>
        <v>0</v>
      </c>
    </row>
    <row r="769" spans="1:15" ht="69.95" customHeight="1" thickBot="1" x14ac:dyDescent="0.3">
      <c r="A769" s="1"/>
      <c r="B769" s="110"/>
      <c r="C769" s="20" t="s">
        <v>1528</v>
      </c>
      <c r="D769" s="21" t="s">
        <v>1529</v>
      </c>
      <c r="E769" s="190" t="s">
        <v>2190</v>
      </c>
      <c r="F769" s="17">
        <v>8411801224069</v>
      </c>
      <c r="G769" s="17">
        <v>18411801224066</v>
      </c>
      <c r="H769" s="81">
        <v>4</v>
      </c>
      <c r="I769" s="72"/>
      <c r="J769" s="146">
        <v>7.226799999999999</v>
      </c>
      <c r="K769" s="179">
        <v>0.05</v>
      </c>
      <c r="L769" s="186">
        <f t="shared" si="33"/>
        <v>6.8654599999999988</v>
      </c>
      <c r="M769" s="79"/>
      <c r="N769" s="151">
        <f t="shared" si="34"/>
        <v>0</v>
      </c>
      <c r="O769" s="152">
        <f t="shared" si="35"/>
        <v>0</v>
      </c>
    </row>
    <row r="770" spans="1:15" ht="69.95" customHeight="1" thickBot="1" x14ac:dyDescent="0.3">
      <c r="A770" s="1"/>
      <c r="B770" s="110"/>
      <c r="C770" s="20" t="s">
        <v>1530</v>
      </c>
      <c r="D770" s="21" t="s">
        <v>1531</v>
      </c>
      <c r="E770" s="190" t="s">
        <v>2190</v>
      </c>
      <c r="F770" s="17">
        <v>8411801224076</v>
      </c>
      <c r="G770" s="17">
        <v>18411801224073</v>
      </c>
      <c r="H770" s="81">
        <v>4</v>
      </c>
      <c r="I770" s="72"/>
      <c r="J770" s="146">
        <v>6.2726999999999995</v>
      </c>
      <c r="K770" s="179">
        <v>0.05</v>
      </c>
      <c r="L770" s="186">
        <f t="shared" si="33"/>
        <v>5.9590649999999989</v>
      </c>
      <c r="M770" s="79"/>
      <c r="N770" s="151">
        <f t="shared" si="34"/>
        <v>0</v>
      </c>
      <c r="O770" s="152">
        <f t="shared" si="35"/>
        <v>0</v>
      </c>
    </row>
    <row r="771" spans="1:15" ht="69.95" customHeight="1" thickBot="1" x14ac:dyDescent="0.3">
      <c r="A771" s="1"/>
      <c r="B771" s="110"/>
      <c r="C771" s="20" t="s">
        <v>1532</v>
      </c>
      <c r="D771" s="21" t="s">
        <v>1533</v>
      </c>
      <c r="E771" s="190" t="s">
        <v>2190</v>
      </c>
      <c r="F771" s="17">
        <v>8411801224083</v>
      </c>
      <c r="G771" s="17">
        <v>18411801224080</v>
      </c>
      <c r="H771" s="81">
        <v>4</v>
      </c>
      <c r="I771" s="72"/>
      <c r="J771" s="146">
        <v>8.0184999999999995</v>
      </c>
      <c r="K771" s="179">
        <v>0.05</v>
      </c>
      <c r="L771" s="186">
        <f t="shared" si="33"/>
        <v>7.6175749999999995</v>
      </c>
      <c r="M771" s="79"/>
      <c r="N771" s="151">
        <f t="shared" si="34"/>
        <v>0</v>
      </c>
      <c r="O771" s="152">
        <f t="shared" si="35"/>
        <v>0</v>
      </c>
    </row>
    <row r="772" spans="1:15" ht="69.95" customHeight="1" thickBot="1" x14ac:dyDescent="0.3">
      <c r="A772" s="1"/>
      <c r="B772" s="110"/>
      <c r="C772" s="20" t="s">
        <v>1534</v>
      </c>
      <c r="D772" s="21" t="s">
        <v>1535</v>
      </c>
      <c r="E772" s="190" t="s">
        <v>2190</v>
      </c>
      <c r="F772" s="17">
        <v>8411801224090</v>
      </c>
      <c r="G772" s="17">
        <v>18411801224097</v>
      </c>
      <c r="H772" s="81">
        <v>2</v>
      </c>
      <c r="I772" s="72"/>
      <c r="J772" s="146">
        <v>16.026849999999996</v>
      </c>
      <c r="K772" s="179">
        <v>0.05</v>
      </c>
      <c r="L772" s="186">
        <f t="shared" si="33"/>
        <v>15.225507499999996</v>
      </c>
      <c r="M772" s="79"/>
      <c r="N772" s="151">
        <f t="shared" si="34"/>
        <v>0</v>
      </c>
      <c r="O772" s="152">
        <f t="shared" si="35"/>
        <v>0</v>
      </c>
    </row>
    <row r="773" spans="1:15" ht="69.95" customHeight="1" thickBot="1" x14ac:dyDescent="0.3">
      <c r="A773" s="1"/>
      <c r="B773" s="110"/>
      <c r="C773" s="20" t="s">
        <v>1536</v>
      </c>
      <c r="D773" s="21" t="s">
        <v>1537</v>
      </c>
      <c r="E773" s="190" t="s">
        <v>2190</v>
      </c>
      <c r="F773" s="17">
        <v>8411801224106</v>
      </c>
      <c r="G773" s="17">
        <v>18411801224103</v>
      </c>
      <c r="H773" s="81">
        <v>4</v>
      </c>
      <c r="I773" s="72"/>
      <c r="J773" s="146">
        <v>5.5012999999999996</v>
      </c>
      <c r="K773" s="179">
        <v>0.05</v>
      </c>
      <c r="L773" s="186">
        <f t="shared" si="33"/>
        <v>5.2262349999999991</v>
      </c>
      <c r="M773" s="79"/>
      <c r="N773" s="151">
        <f t="shared" si="34"/>
        <v>0</v>
      </c>
      <c r="O773" s="152">
        <f t="shared" si="35"/>
        <v>0</v>
      </c>
    </row>
    <row r="774" spans="1:15" ht="69.95" customHeight="1" thickBot="1" x14ac:dyDescent="0.3">
      <c r="A774" s="1"/>
      <c r="B774" s="110"/>
      <c r="C774" s="20" t="s">
        <v>1538</v>
      </c>
      <c r="D774" s="21" t="s">
        <v>1539</v>
      </c>
      <c r="E774" s="190" t="s">
        <v>2190</v>
      </c>
      <c r="F774" s="17">
        <v>8411801224113</v>
      </c>
      <c r="G774" s="17">
        <v>18411801224110</v>
      </c>
      <c r="H774" s="81">
        <v>4</v>
      </c>
      <c r="I774" s="72"/>
      <c r="J774" s="146">
        <v>6.03925</v>
      </c>
      <c r="K774" s="179">
        <v>0.05</v>
      </c>
      <c r="L774" s="186">
        <f t="shared" si="33"/>
        <v>5.7372874999999999</v>
      </c>
      <c r="M774" s="79"/>
      <c r="N774" s="151">
        <f t="shared" si="34"/>
        <v>0</v>
      </c>
      <c r="O774" s="152">
        <f t="shared" si="35"/>
        <v>0</v>
      </c>
    </row>
    <row r="775" spans="1:15" ht="69.95" customHeight="1" thickBot="1" x14ac:dyDescent="0.3">
      <c r="A775" s="1"/>
      <c r="B775" s="110"/>
      <c r="C775" s="20" t="s">
        <v>1540</v>
      </c>
      <c r="D775" s="21" t="s">
        <v>1541</v>
      </c>
      <c r="E775" s="190" t="s">
        <v>2190</v>
      </c>
      <c r="F775" s="17">
        <v>8411801224120</v>
      </c>
      <c r="G775" s="17">
        <v>18411801224127</v>
      </c>
      <c r="H775" s="81">
        <v>4</v>
      </c>
      <c r="I775" s="72"/>
      <c r="J775" s="146">
        <v>7.754599999999999</v>
      </c>
      <c r="K775" s="179">
        <v>0.05</v>
      </c>
      <c r="L775" s="186">
        <f t="shared" si="33"/>
        <v>7.3668699999999987</v>
      </c>
      <c r="M775" s="79"/>
      <c r="N775" s="151">
        <f t="shared" si="34"/>
        <v>0</v>
      </c>
      <c r="O775" s="152">
        <f t="shared" si="35"/>
        <v>0</v>
      </c>
    </row>
    <row r="776" spans="1:15" ht="69.95" customHeight="1" thickBot="1" x14ac:dyDescent="0.3">
      <c r="A776" s="1"/>
      <c r="B776" s="110"/>
      <c r="C776" s="20" t="s">
        <v>1542</v>
      </c>
      <c r="D776" s="21" t="s">
        <v>1543</v>
      </c>
      <c r="E776" s="190" t="s">
        <v>2190</v>
      </c>
      <c r="F776" s="17">
        <v>8411801224137</v>
      </c>
      <c r="G776" s="17">
        <v>18411801224134</v>
      </c>
      <c r="H776" s="81">
        <v>2</v>
      </c>
      <c r="I776" s="72"/>
      <c r="J776" s="146">
        <v>12.190149999999999</v>
      </c>
      <c r="K776" s="179">
        <v>0.05</v>
      </c>
      <c r="L776" s="186">
        <f t="shared" si="33"/>
        <v>11.580642499999998</v>
      </c>
      <c r="M776" s="79"/>
      <c r="N776" s="151">
        <f t="shared" si="34"/>
        <v>0</v>
      </c>
      <c r="O776" s="152">
        <f t="shared" si="35"/>
        <v>0</v>
      </c>
    </row>
    <row r="777" spans="1:15" ht="69.95" customHeight="1" thickBot="1" x14ac:dyDescent="0.3">
      <c r="A777" s="1"/>
      <c r="B777" s="110"/>
      <c r="C777" s="31" t="s">
        <v>1544</v>
      </c>
      <c r="D777" s="32" t="s">
        <v>1545</v>
      </c>
      <c r="E777" s="190" t="s">
        <v>2190</v>
      </c>
      <c r="F777" s="26">
        <v>8411801224557</v>
      </c>
      <c r="G777" s="26">
        <v>18411801224554</v>
      </c>
      <c r="H777" s="81">
        <v>4</v>
      </c>
      <c r="I777" s="72" t="s">
        <v>83</v>
      </c>
      <c r="J777" s="146">
        <v>5.5012999999999996</v>
      </c>
      <c r="K777" s="179">
        <v>0.05</v>
      </c>
      <c r="L777" s="186">
        <f t="shared" si="33"/>
        <v>5.2262349999999991</v>
      </c>
      <c r="M777" s="79"/>
      <c r="N777" s="151">
        <f t="shared" si="34"/>
        <v>0</v>
      </c>
      <c r="O777" s="152">
        <f t="shared" si="35"/>
        <v>0</v>
      </c>
    </row>
    <row r="778" spans="1:15" ht="69.95" customHeight="1" thickBot="1" x14ac:dyDescent="0.3">
      <c r="A778" s="1"/>
      <c r="B778" s="110"/>
      <c r="C778" s="31" t="s">
        <v>1546</v>
      </c>
      <c r="D778" s="32" t="s">
        <v>1547</v>
      </c>
      <c r="E778" s="190" t="s">
        <v>2190</v>
      </c>
      <c r="F778" s="26">
        <v>8411801224564</v>
      </c>
      <c r="G778" s="26">
        <v>18411801224561</v>
      </c>
      <c r="H778" s="81">
        <v>4</v>
      </c>
      <c r="I778" s="72" t="s">
        <v>83</v>
      </c>
      <c r="J778" s="146">
        <v>6.03925</v>
      </c>
      <c r="K778" s="179">
        <v>0.05</v>
      </c>
      <c r="L778" s="186">
        <f t="shared" si="33"/>
        <v>5.7372874999999999</v>
      </c>
      <c r="M778" s="79"/>
      <c r="N778" s="151">
        <f t="shared" si="34"/>
        <v>0</v>
      </c>
      <c r="O778" s="152">
        <f t="shared" si="35"/>
        <v>0</v>
      </c>
    </row>
    <row r="779" spans="1:15" ht="69.95" customHeight="1" thickBot="1" x14ac:dyDescent="0.3">
      <c r="A779" s="1"/>
      <c r="B779" s="110"/>
      <c r="C779" s="31" t="s">
        <v>1548</v>
      </c>
      <c r="D779" s="32" t="s">
        <v>1549</v>
      </c>
      <c r="E779" s="190" t="s">
        <v>2190</v>
      </c>
      <c r="F779" s="26">
        <v>8411801224571</v>
      </c>
      <c r="G779" s="26">
        <v>18411801224578</v>
      </c>
      <c r="H779" s="81">
        <v>4</v>
      </c>
      <c r="I779" s="72" t="s">
        <v>83</v>
      </c>
      <c r="J779" s="146">
        <v>7.754599999999999</v>
      </c>
      <c r="K779" s="179">
        <v>0.05</v>
      </c>
      <c r="L779" s="186">
        <f t="shared" si="33"/>
        <v>7.3668699999999987</v>
      </c>
      <c r="M779" s="79"/>
      <c r="N779" s="151">
        <f t="shared" si="34"/>
        <v>0</v>
      </c>
      <c r="O779" s="152">
        <f t="shared" si="35"/>
        <v>0</v>
      </c>
    </row>
    <row r="780" spans="1:15" ht="69.95" customHeight="1" thickBot="1" x14ac:dyDescent="0.3">
      <c r="A780" s="1"/>
      <c r="B780" s="110"/>
      <c r="C780" s="20" t="s">
        <v>1550</v>
      </c>
      <c r="D780" s="21" t="s">
        <v>1551</v>
      </c>
      <c r="E780" s="190" t="s">
        <v>2190</v>
      </c>
      <c r="F780" s="17">
        <v>8411801224588</v>
      </c>
      <c r="G780" s="17">
        <v>18411801224585</v>
      </c>
      <c r="H780" s="81">
        <v>2</v>
      </c>
      <c r="I780" s="72"/>
      <c r="J780" s="146">
        <v>12.190149999999999</v>
      </c>
      <c r="K780" s="179">
        <v>0.05</v>
      </c>
      <c r="L780" s="186">
        <f t="shared" si="33"/>
        <v>11.580642499999998</v>
      </c>
      <c r="M780" s="79"/>
      <c r="N780" s="151">
        <f t="shared" si="34"/>
        <v>0</v>
      </c>
      <c r="O780" s="152">
        <f t="shared" si="35"/>
        <v>0</v>
      </c>
    </row>
    <row r="781" spans="1:15" ht="69.95" customHeight="1" thickBot="1" x14ac:dyDescent="0.3">
      <c r="A781" s="1"/>
      <c r="B781" s="110"/>
      <c r="C781" s="20" t="s">
        <v>1552</v>
      </c>
      <c r="D781" s="21" t="s">
        <v>1553</v>
      </c>
      <c r="E781" s="190" t="s">
        <v>2190</v>
      </c>
      <c r="F781" s="17">
        <v>8411801230602</v>
      </c>
      <c r="G781" s="17">
        <v>18411801230609</v>
      </c>
      <c r="H781" s="81">
        <v>4</v>
      </c>
      <c r="I781" s="72"/>
      <c r="J781" s="146">
        <v>5.5012999999999996</v>
      </c>
      <c r="K781" s="179">
        <v>0.05</v>
      </c>
      <c r="L781" s="186">
        <f t="shared" si="33"/>
        <v>5.2262349999999991</v>
      </c>
      <c r="M781" s="79"/>
      <c r="N781" s="151">
        <f t="shared" si="34"/>
        <v>0</v>
      </c>
      <c r="O781" s="152">
        <f t="shared" si="35"/>
        <v>0</v>
      </c>
    </row>
    <row r="782" spans="1:15" ht="69.95" customHeight="1" thickBot="1" x14ac:dyDescent="0.3">
      <c r="A782" s="1"/>
      <c r="B782" s="110"/>
      <c r="C782" s="20" t="s">
        <v>1554</v>
      </c>
      <c r="D782" s="21" t="s">
        <v>1555</v>
      </c>
      <c r="E782" s="190" t="s">
        <v>2190</v>
      </c>
      <c r="F782" s="17">
        <v>8411801230619</v>
      </c>
      <c r="G782" s="17">
        <v>18411801230616</v>
      </c>
      <c r="H782" s="81">
        <v>4</v>
      </c>
      <c r="I782" s="72"/>
      <c r="J782" s="146">
        <v>5.8565499999999986</v>
      </c>
      <c r="K782" s="179">
        <v>0.05</v>
      </c>
      <c r="L782" s="186">
        <f t="shared" ref="L782:L845" si="36">J782*(1-K782)</f>
        <v>5.5637224999999981</v>
      </c>
      <c r="M782" s="79"/>
      <c r="N782" s="151">
        <f t="shared" ref="N782:N845" si="37">M782*H782</f>
        <v>0</v>
      </c>
      <c r="O782" s="152">
        <f t="shared" ref="O782:O845" si="38">N782*L782</f>
        <v>0</v>
      </c>
    </row>
    <row r="783" spans="1:15" ht="69.95" customHeight="1" thickBot="1" x14ac:dyDescent="0.3">
      <c r="A783" s="1"/>
      <c r="B783" s="110"/>
      <c r="C783" s="20" t="s">
        <v>1556</v>
      </c>
      <c r="D783" s="21" t="s">
        <v>1557</v>
      </c>
      <c r="E783" s="190" t="s">
        <v>2190</v>
      </c>
      <c r="F783" s="17">
        <v>8411801230626</v>
      </c>
      <c r="G783" s="17">
        <v>18411801230623</v>
      </c>
      <c r="H783" s="81">
        <v>4</v>
      </c>
      <c r="I783" s="72"/>
      <c r="J783" s="146">
        <v>7.5515999999999996</v>
      </c>
      <c r="K783" s="179">
        <v>0.05</v>
      </c>
      <c r="L783" s="186">
        <f t="shared" si="36"/>
        <v>7.1740199999999996</v>
      </c>
      <c r="M783" s="79"/>
      <c r="N783" s="151">
        <f t="shared" si="37"/>
        <v>0</v>
      </c>
      <c r="O783" s="152">
        <f t="shared" si="38"/>
        <v>0</v>
      </c>
    </row>
    <row r="784" spans="1:15" ht="69.95" customHeight="1" thickBot="1" x14ac:dyDescent="0.3">
      <c r="A784" s="1"/>
      <c r="B784" s="110"/>
      <c r="C784" s="20" t="s">
        <v>1558</v>
      </c>
      <c r="D784" s="21" t="s">
        <v>1559</v>
      </c>
      <c r="E784" s="190" t="s">
        <v>2190</v>
      </c>
      <c r="F784" s="17">
        <v>8411801230633</v>
      </c>
      <c r="G784" s="17">
        <v>18411801230630</v>
      </c>
      <c r="H784" s="81">
        <v>2</v>
      </c>
      <c r="I784" s="72"/>
      <c r="J784" s="146">
        <v>16.422699999999999</v>
      </c>
      <c r="K784" s="179">
        <v>0.05</v>
      </c>
      <c r="L784" s="186">
        <f t="shared" si="36"/>
        <v>15.601564999999999</v>
      </c>
      <c r="M784" s="79"/>
      <c r="N784" s="151">
        <f t="shared" si="37"/>
        <v>0</v>
      </c>
      <c r="O784" s="152">
        <f t="shared" si="38"/>
        <v>0</v>
      </c>
    </row>
    <row r="785" spans="1:15" ht="69.95" customHeight="1" thickBot="1" x14ac:dyDescent="0.3">
      <c r="A785" s="1"/>
      <c r="B785" s="110"/>
      <c r="C785" s="25" t="s">
        <v>1560</v>
      </c>
      <c r="D785" s="37" t="s">
        <v>1561</v>
      </c>
      <c r="E785" s="190" t="s">
        <v>2190</v>
      </c>
      <c r="F785" s="17">
        <v>8411801239537</v>
      </c>
      <c r="G785" s="17">
        <v>18411801239534</v>
      </c>
      <c r="H785" s="81">
        <v>4</v>
      </c>
      <c r="I785" s="72"/>
      <c r="J785" s="146">
        <v>4.7298999999999998</v>
      </c>
      <c r="K785" s="179">
        <v>0.05</v>
      </c>
      <c r="L785" s="186">
        <f t="shared" si="36"/>
        <v>4.4934049999999992</v>
      </c>
      <c r="M785" s="79"/>
      <c r="N785" s="151">
        <f t="shared" si="37"/>
        <v>0</v>
      </c>
      <c r="O785" s="152">
        <f t="shared" si="38"/>
        <v>0</v>
      </c>
    </row>
    <row r="786" spans="1:15" ht="57" customHeight="1" thickBot="1" x14ac:dyDescent="0.3">
      <c r="A786" s="1"/>
      <c r="B786" s="110"/>
      <c r="C786" s="25" t="s">
        <v>1562</v>
      </c>
      <c r="D786" s="37" t="s">
        <v>1563</v>
      </c>
      <c r="E786" s="190" t="s">
        <v>2190</v>
      </c>
      <c r="F786" s="17">
        <v>8411801239513</v>
      </c>
      <c r="G786" s="17">
        <v>18411801239510</v>
      </c>
      <c r="H786" s="81">
        <v>4</v>
      </c>
      <c r="I786" s="72"/>
      <c r="J786" s="146">
        <v>5.3186</v>
      </c>
      <c r="K786" s="179">
        <v>0.05</v>
      </c>
      <c r="L786" s="186">
        <f t="shared" si="36"/>
        <v>5.05267</v>
      </c>
      <c r="M786" s="79"/>
      <c r="N786" s="151">
        <f t="shared" si="37"/>
        <v>0</v>
      </c>
      <c r="O786" s="152">
        <f t="shared" si="38"/>
        <v>0</v>
      </c>
    </row>
    <row r="787" spans="1:15" ht="57" customHeight="1" thickBot="1" x14ac:dyDescent="0.3">
      <c r="A787" s="1"/>
      <c r="B787" s="110"/>
      <c r="C787" s="25" t="s">
        <v>1564</v>
      </c>
      <c r="D787" s="37" t="s">
        <v>1565</v>
      </c>
      <c r="E787" s="190" t="s">
        <v>2190</v>
      </c>
      <c r="F787" s="17">
        <v>8411801239520</v>
      </c>
      <c r="G787" s="17">
        <v>18411801239527</v>
      </c>
      <c r="H787" s="81">
        <v>4</v>
      </c>
      <c r="I787" s="72"/>
      <c r="J787" s="146">
        <v>6.5061499999999999</v>
      </c>
      <c r="K787" s="179">
        <v>0.05</v>
      </c>
      <c r="L787" s="186">
        <f t="shared" si="36"/>
        <v>6.1808424999999998</v>
      </c>
      <c r="M787" s="79"/>
      <c r="N787" s="151">
        <f t="shared" si="37"/>
        <v>0</v>
      </c>
      <c r="O787" s="152">
        <f t="shared" si="38"/>
        <v>0</v>
      </c>
    </row>
    <row r="788" spans="1:15" ht="57" customHeight="1" thickBot="1" x14ac:dyDescent="0.3">
      <c r="A788" s="1"/>
      <c r="B788" s="110"/>
      <c r="C788" s="25" t="s">
        <v>1566</v>
      </c>
      <c r="D788" s="37" t="s">
        <v>1567</v>
      </c>
      <c r="E788" s="190" t="s">
        <v>2190</v>
      </c>
      <c r="F788" s="17">
        <v>8411801239544</v>
      </c>
      <c r="G788" s="17">
        <v>18411801239541</v>
      </c>
      <c r="H788" s="81">
        <v>2</v>
      </c>
      <c r="I788" s="72"/>
      <c r="J788" s="146">
        <v>13.022449999999999</v>
      </c>
      <c r="K788" s="179">
        <v>0.05</v>
      </c>
      <c r="L788" s="186">
        <f t="shared" si="36"/>
        <v>12.371327499999998</v>
      </c>
      <c r="M788" s="79"/>
      <c r="N788" s="151">
        <f t="shared" si="37"/>
        <v>0</v>
      </c>
      <c r="O788" s="152">
        <f t="shared" si="38"/>
        <v>0</v>
      </c>
    </row>
    <row r="789" spans="1:15" ht="69.95" customHeight="1" thickBot="1" x14ac:dyDescent="0.3">
      <c r="A789" s="1"/>
      <c r="B789" s="110"/>
      <c r="C789" s="20" t="s">
        <v>1568</v>
      </c>
      <c r="D789" s="21" t="s">
        <v>1569</v>
      </c>
      <c r="E789" s="190" t="s">
        <v>2190</v>
      </c>
      <c r="F789" s="17">
        <v>8411801206898</v>
      </c>
      <c r="G789" s="17">
        <v>18411801206895</v>
      </c>
      <c r="H789" s="81">
        <v>24</v>
      </c>
      <c r="I789" s="72"/>
      <c r="J789" s="146">
        <v>1.8168499999999999</v>
      </c>
      <c r="K789" s="179">
        <v>0.05</v>
      </c>
      <c r="L789" s="186">
        <f t="shared" si="36"/>
        <v>1.7260074999999997</v>
      </c>
      <c r="M789" s="79"/>
      <c r="N789" s="151">
        <f t="shared" si="37"/>
        <v>0</v>
      </c>
      <c r="O789" s="152">
        <f t="shared" si="38"/>
        <v>0</v>
      </c>
    </row>
    <row r="790" spans="1:15" ht="69.95" customHeight="1" thickBot="1" x14ac:dyDescent="0.3">
      <c r="A790" s="1"/>
      <c r="B790" s="110"/>
      <c r="C790" s="20" t="s">
        <v>1570</v>
      </c>
      <c r="D790" s="21" t="s">
        <v>1571</v>
      </c>
      <c r="E790" s="190" t="s">
        <v>2190</v>
      </c>
      <c r="F790" s="17">
        <v>8411801206881</v>
      </c>
      <c r="G790" s="17">
        <v>18411801206888</v>
      </c>
      <c r="H790" s="81">
        <v>10</v>
      </c>
      <c r="I790" s="72"/>
      <c r="J790" s="146">
        <v>3.03485</v>
      </c>
      <c r="K790" s="179">
        <v>0.05</v>
      </c>
      <c r="L790" s="186">
        <f t="shared" si="36"/>
        <v>2.8831074999999999</v>
      </c>
      <c r="M790" s="79"/>
      <c r="N790" s="151">
        <f t="shared" si="37"/>
        <v>0</v>
      </c>
      <c r="O790" s="152">
        <f t="shared" si="38"/>
        <v>0</v>
      </c>
    </row>
    <row r="791" spans="1:15" ht="69.95" customHeight="1" thickBot="1" x14ac:dyDescent="0.3">
      <c r="A791" s="1"/>
      <c r="B791" s="110"/>
      <c r="C791" s="20" t="s">
        <v>1572</v>
      </c>
      <c r="D791" s="21" t="s">
        <v>1573</v>
      </c>
      <c r="E791" s="190" t="s">
        <v>2190</v>
      </c>
      <c r="F791" s="17">
        <v>8411801206874</v>
      </c>
      <c r="G791" s="17">
        <v>18411801206871</v>
      </c>
      <c r="H791" s="81">
        <v>10</v>
      </c>
      <c r="I791" s="72"/>
      <c r="J791" s="146">
        <v>3.3596499999999998</v>
      </c>
      <c r="K791" s="179">
        <v>0.05</v>
      </c>
      <c r="L791" s="186">
        <f t="shared" si="36"/>
        <v>3.1916674999999999</v>
      </c>
      <c r="M791" s="79"/>
      <c r="N791" s="151">
        <f t="shared" si="37"/>
        <v>0</v>
      </c>
      <c r="O791" s="152">
        <f t="shared" si="38"/>
        <v>0</v>
      </c>
    </row>
    <row r="792" spans="1:15" ht="69.95" customHeight="1" thickBot="1" x14ac:dyDescent="0.3">
      <c r="A792" s="1"/>
      <c r="B792" s="110"/>
      <c r="C792" s="20" t="s">
        <v>1574</v>
      </c>
      <c r="D792" s="21" t="s">
        <v>1575</v>
      </c>
      <c r="E792" s="190" t="s">
        <v>2190</v>
      </c>
      <c r="F792" s="17">
        <v>8411801206911</v>
      </c>
      <c r="G792" s="17">
        <v>18411801206918</v>
      </c>
      <c r="H792" s="81">
        <v>6</v>
      </c>
      <c r="I792" s="72"/>
      <c r="J792" s="146">
        <v>4.4456999999999995</v>
      </c>
      <c r="K792" s="179">
        <v>0.05</v>
      </c>
      <c r="L792" s="186">
        <f t="shared" si="36"/>
        <v>4.2234149999999993</v>
      </c>
      <c r="M792" s="79"/>
      <c r="N792" s="151">
        <f t="shared" si="37"/>
        <v>0</v>
      </c>
      <c r="O792" s="152">
        <f t="shared" si="38"/>
        <v>0</v>
      </c>
    </row>
    <row r="793" spans="1:15" ht="57.2" customHeight="1" thickBot="1" x14ac:dyDescent="0.3">
      <c r="A793" s="1"/>
      <c r="B793" s="173"/>
      <c r="C793" s="158" t="s">
        <v>1576</v>
      </c>
      <c r="D793" s="159" t="s">
        <v>1577</v>
      </c>
      <c r="E793" s="191" t="s">
        <v>2169</v>
      </c>
      <c r="F793" s="160">
        <v>8411801630211</v>
      </c>
      <c r="G793" s="160">
        <v>18411801630218</v>
      </c>
      <c r="H793" s="161">
        <v>6</v>
      </c>
      <c r="I793" s="162"/>
      <c r="J793" s="163">
        <v>2.3852499999999996</v>
      </c>
      <c r="K793" s="180">
        <v>0.05</v>
      </c>
      <c r="L793" s="187">
        <f t="shared" si="36"/>
        <v>2.2659874999999996</v>
      </c>
      <c r="M793" s="197"/>
      <c r="N793" s="164">
        <f t="shared" si="37"/>
        <v>0</v>
      </c>
      <c r="O793" s="165">
        <f t="shared" si="38"/>
        <v>0</v>
      </c>
    </row>
    <row r="794" spans="1:15" ht="57.2" customHeight="1" thickBot="1" x14ac:dyDescent="0.3">
      <c r="A794" s="1"/>
      <c r="B794" s="122"/>
      <c r="C794" s="20" t="s">
        <v>1578</v>
      </c>
      <c r="D794" s="21" t="s">
        <v>1579</v>
      </c>
      <c r="E794" s="190" t="s">
        <v>2190</v>
      </c>
      <c r="F794" s="17">
        <v>8411801630815</v>
      </c>
      <c r="G794" s="17">
        <v>18411801630812</v>
      </c>
      <c r="H794" s="81">
        <v>6</v>
      </c>
      <c r="I794" s="72"/>
      <c r="J794" s="146">
        <v>3.9483499999999996</v>
      </c>
      <c r="K794" s="179">
        <v>0.05</v>
      </c>
      <c r="L794" s="186">
        <f t="shared" si="36"/>
        <v>3.7509324999999993</v>
      </c>
      <c r="M794" s="79"/>
      <c r="N794" s="151">
        <f t="shared" si="37"/>
        <v>0</v>
      </c>
      <c r="O794" s="152">
        <f t="shared" si="38"/>
        <v>0</v>
      </c>
    </row>
    <row r="795" spans="1:15" ht="57.2" customHeight="1" thickBot="1" x14ac:dyDescent="0.3">
      <c r="A795" s="1"/>
      <c r="B795" s="173"/>
      <c r="C795" s="158" t="s">
        <v>1580</v>
      </c>
      <c r="D795" s="159" t="s">
        <v>1581</v>
      </c>
      <c r="E795" s="191" t="s">
        <v>2170</v>
      </c>
      <c r="F795" s="160">
        <v>8411801630518</v>
      </c>
      <c r="G795" s="160">
        <v>18411801630515</v>
      </c>
      <c r="H795" s="161">
        <v>6</v>
      </c>
      <c r="I795" s="162"/>
      <c r="J795" s="163">
        <v>3.1972499999999995</v>
      </c>
      <c r="K795" s="180">
        <v>0.05</v>
      </c>
      <c r="L795" s="187">
        <f t="shared" si="36"/>
        <v>3.0373874999999995</v>
      </c>
      <c r="M795" s="197"/>
      <c r="N795" s="164">
        <f t="shared" si="37"/>
        <v>0</v>
      </c>
      <c r="O795" s="165">
        <f t="shared" si="38"/>
        <v>0</v>
      </c>
    </row>
    <row r="796" spans="1:15" ht="57.2" customHeight="1" thickBot="1" x14ac:dyDescent="0.3">
      <c r="A796" s="1"/>
      <c r="B796" s="173"/>
      <c r="C796" s="158" t="s">
        <v>1582</v>
      </c>
      <c r="D796" s="159" t="s">
        <v>1583</v>
      </c>
      <c r="E796" s="191" t="s">
        <v>2171</v>
      </c>
      <c r="F796" s="160">
        <v>8411801630617</v>
      </c>
      <c r="G796" s="160">
        <v>18411801630614</v>
      </c>
      <c r="H796" s="161">
        <v>6</v>
      </c>
      <c r="I796" s="162"/>
      <c r="J796" s="163">
        <v>4.2528499999999996</v>
      </c>
      <c r="K796" s="180">
        <v>0.05</v>
      </c>
      <c r="L796" s="187">
        <f t="shared" si="36"/>
        <v>4.0402074999999993</v>
      </c>
      <c r="M796" s="197"/>
      <c r="N796" s="164">
        <f t="shared" si="37"/>
        <v>0</v>
      </c>
      <c r="O796" s="165">
        <f t="shared" si="38"/>
        <v>0</v>
      </c>
    </row>
    <row r="797" spans="1:15" ht="48" customHeight="1" thickBot="1" x14ac:dyDescent="0.3">
      <c r="A797" s="1"/>
      <c r="B797" s="122"/>
      <c r="C797" s="20" t="s">
        <v>1584</v>
      </c>
      <c r="D797" s="21" t="s">
        <v>1585</v>
      </c>
      <c r="E797" s="190" t="s">
        <v>2190</v>
      </c>
      <c r="F797" s="17">
        <v>8411801631119</v>
      </c>
      <c r="G797" s="17">
        <v>18411801631116</v>
      </c>
      <c r="H797" s="81">
        <v>4</v>
      </c>
      <c r="I797" s="72"/>
      <c r="J797" s="146">
        <v>2.9130499999999997</v>
      </c>
      <c r="K797" s="179">
        <v>0.05</v>
      </c>
      <c r="L797" s="186">
        <f t="shared" si="36"/>
        <v>2.7673974999999995</v>
      </c>
      <c r="M797" s="79"/>
      <c r="N797" s="151">
        <f t="shared" si="37"/>
        <v>0</v>
      </c>
      <c r="O797" s="152">
        <f t="shared" si="38"/>
        <v>0</v>
      </c>
    </row>
    <row r="798" spans="1:15" ht="69.95" customHeight="1" thickBot="1" x14ac:dyDescent="0.3">
      <c r="A798" s="1"/>
      <c r="B798" s="173"/>
      <c r="C798" s="158" t="s">
        <v>1586</v>
      </c>
      <c r="D798" s="159" t="s">
        <v>1587</v>
      </c>
      <c r="E798" s="191" t="s">
        <v>2172</v>
      </c>
      <c r="F798" s="160">
        <v>8411801630112</v>
      </c>
      <c r="G798" s="160">
        <v>18411801630119</v>
      </c>
      <c r="H798" s="161">
        <v>6</v>
      </c>
      <c r="I798" s="162"/>
      <c r="J798" s="163">
        <v>3.8874499999999999</v>
      </c>
      <c r="K798" s="180">
        <v>0.05</v>
      </c>
      <c r="L798" s="187">
        <f t="shared" si="36"/>
        <v>3.6930774999999998</v>
      </c>
      <c r="M798" s="197"/>
      <c r="N798" s="164">
        <f t="shared" si="37"/>
        <v>0</v>
      </c>
      <c r="O798" s="165">
        <f t="shared" si="38"/>
        <v>0</v>
      </c>
    </row>
    <row r="799" spans="1:15" ht="69.95" customHeight="1" thickBot="1" x14ac:dyDescent="0.3">
      <c r="A799" s="1"/>
      <c r="B799" s="122"/>
      <c r="C799" s="31" t="s">
        <v>1588</v>
      </c>
      <c r="D799" s="32" t="s">
        <v>1589</v>
      </c>
      <c r="E799" s="190" t="s">
        <v>2190</v>
      </c>
      <c r="F799" s="26">
        <v>8411801209479</v>
      </c>
      <c r="G799" s="26">
        <v>18411801209476</v>
      </c>
      <c r="H799" s="81">
        <v>6</v>
      </c>
      <c r="I799" s="72" t="s">
        <v>100</v>
      </c>
      <c r="J799" s="146">
        <v>3.5423499999999999</v>
      </c>
      <c r="K799" s="179">
        <v>0.05</v>
      </c>
      <c r="L799" s="186">
        <f t="shared" si="36"/>
        <v>3.3652324999999998</v>
      </c>
      <c r="M799" s="79"/>
      <c r="N799" s="151">
        <f t="shared" si="37"/>
        <v>0</v>
      </c>
      <c r="O799" s="152">
        <f t="shared" si="38"/>
        <v>0</v>
      </c>
    </row>
    <row r="800" spans="1:15" ht="57.2" customHeight="1" thickBot="1" x14ac:dyDescent="0.3">
      <c r="A800" s="1"/>
      <c r="B800" s="122"/>
      <c r="C800" s="20" t="s">
        <v>1590</v>
      </c>
      <c r="D800" s="21" t="s">
        <v>1591</v>
      </c>
      <c r="E800" s="190" t="s">
        <v>2190</v>
      </c>
      <c r="F800" s="17">
        <v>8411801630716</v>
      </c>
      <c r="G800" s="17">
        <v>18411801630713</v>
      </c>
      <c r="H800" s="81">
        <v>6</v>
      </c>
      <c r="I800" s="72"/>
      <c r="J800" s="146">
        <v>3.8671499999999996</v>
      </c>
      <c r="K800" s="179">
        <v>0.05</v>
      </c>
      <c r="L800" s="186">
        <f t="shared" si="36"/>
        <v>3.6737924999999994</v>
      </c>
      <c r="M800" s="79"/>
      <c r="N800" s="151">
        <f t="shared" si="37"/>
        <v>0</v>
      </c>
      <c r="O800" s="152">
        <f t="shared" si="38"/>
        <v>0</v>
      </c>
    </row>
    <row r="801" spans="1:15" ht="55.5" customHeight="1" thickBot="1" x14ac:dyDescent="0.3">
      <c r="A801" s="1"/>
      <c r="B801" s="173"/>
      <c r="C801" s="158" t="s">
        <v>1592</v>
      </c>
      <c r="D801" s="159" t="s">
        <v>1593</v>
      </c>
      <c r="E801" s="191" t="s">
        <v>2173</v>
      </c>
      <c r="F801" s="160">
        <v>8411801630013</v>
      </c>
      <c r="G801" s="160">
        <v>18411801630010</v>
      </c>
      <c r="H801" s="161">
        <v>6</v>
      </c>
      <c r="I801" s="162"/>
      <c r="J801" s="163">
        <v>4.3441999999999998</v>
      </c>
      <c r="K801" s="180">
        <v>0.05</v>
      </c>
      <c r="L801" s="187">
        <f t="shared" si="36"/>
        <v>4.1269899999999993</v>
      </c>
      <c r="M801" s="197"/>
      <c r="N801" s="164">
        <f t="shared" si="37"/>
        <v>0</v>
      </c>
      <c r="O801" s="165">
        <f t="shared" si="38"/>
        <v>0</v>
      </c>
    </row>
    <row r="802" spans="1:15" ht="61.5" customHeight="1" thickBot="1" x14ac:dyDescent="0.3">
      <c r="A802" s="1"/>
      <c r="B802" s="122"/>
      <c r="C802" s="20" t="s">
        <v>1594</v>
      </c>
      <c r="D802" s="21" t="s">
        <v>1595</v>
      </c>
      <c r="E802" s="190" t="s">
        <v>2190</v>
      </c>
      <c r="F802" s="17">
        <v>8411801630419</v>
      </c>
      <c r="G802" s="17">
        <v>18411801630416</v>
      </c>
      <c r="H802" s="81">
        <v>6</v>
      </c>
      <c r="I802" s="72"/>
      <c r="J802" s="146">
        <v>5.7651999999999992</v>
      </c>
      <c r="K802" s="179">
        <v>0.05</v>
      </c>
      <c r="L802" s="186">
        <f t="shared" si="36"/>
        <v>5.476939999999999</v>
      </c>
      <c r="M802" s="79"/>
      <c r="N802" s="151">
        <f t="shared" si="37"/>
        <v>0</v>
      </c>
      <c r="O802" s="152">
        <f t="shared" si="38"/>
        <v>0</v>
      </c>
    </row>
    <row r="803" spans="1:15" ht="54" customHeight="1" thickBot="1" x14ac:dyDescent="0.3">
      <c r="A803" s="1"/>
      <c r="B803" s="122"/>
      <c r="C803" s="20" t="s">
        <v>1596</v>
      </c>
      <c r="D803" s="21" t="s">
        <v>1597</v>
      </c>
      <c r="E803" s="190" t="s">
        <v>2190</v>
      </c>
      <c r="F803" s="17">
        <v>8411801630310</v>
      </c>
      <c r="G803" s="17">
        <v>18411801630317</v>
      </c>
      <c r="H803" s="81">
        <v>3</v>
      </c>
      <c r="I803" s="72"/>
      <c r="J803" s="146">
        <v>11.713099999999997</v>
      </c>
      <c r="K803" s="179">
        <v>0.05</v>
      </c>
      <c r="L803" s="186">
        <f t="shared" si="36"/>
        <v>11.127444999999996</v>
      </c>
      <c r="M803" s="79"/>
      <c r="N803" s="151">
        <f t="shared" si="37"/>
        <v>0</v>
      </c>
      <c r="O803" s="152">
        <f t="shared" si="38"/>
        <v>0</v>
      </c>
    </row>
    <row r="804" spans="1:15" ht="54" customHeight="1" thickBot="1" x14ac:dyDescent="0.3">
      <c r="A804" s="1"/>
      <c r="B804" s="122"/>
      <c r="C804" s="20" t="s">
        <v>1598</v>
      </c>
      <c r="D804" s="21" t="s">
        <v>1599</v>
      </c>
      <c r="E804" s="190" t="s">
        <v>2190</v>
      </c>
      <c r="F804" s="17">
        <v>8411801632116</v>
      </c>
      <c r="G804" s="17">
        <v>18411801632113</v>
      </c>
      <c r="H804" s="81">
        <v>2</v>
      </c>
      <c r="I804" s="72"/>
      <c r="J804" s="146">
        <v>20.421799999999998</v>
      </c>
      <c r="K804" s="179">
        <v>0.05</v>
      </c>
      <c r="L804" s="186">
        <f t="shared" si="36"/>
        <v>19.400709999999997</v>
      </c>
      <c r="M804" s="79"/>
      <c r="N804" s="151">
        <f t="shared" si="37"/>
        <v>0</v>
      </c>
      <c r="O804" s="152">
        <f t="shared" si="38"/>
        <v>0</v>
      </c>
    </row>
    <row r="805" spans="1:15" ht="54" customHeight="1" thickBot="1" x14ac:dyDescent="0.3">
      <c r="A805" s="1"/>
      <c r="B805" s="122"/>
      <c r="C805" s="20" t="s">
        <v>1600</v>
      </c>
      <c r="D805" s="21" t="s">
        <v>1601</v>
      </c>
      <c r="E805" s="190" t="s">
        <v>2190</v>
      </c>
      <c r="F805" s="17">
        <v>8411801226179</v>
      </c>
      <c r="G805" s="17">
        <v>18411801226176</v>
      </c>
      <c r="H805" s="81">
        <v>6</v>
      </c>
      <c r="I805" s="72"/>
      <c r="J805" s="146">
        <v>4.4964499999999994</v>
      </c>
      <c r="K805" s="179">
        <v>0.05</v>
      </c>
      <c r="L805" s="186">
        <f t="shared" si="36"/>
        <v>4.2716274999999992</v>
      </c>
      <c r="M805" s="79"/>
      <c r="N805" s="151">
        <f t="shared" si="37"/>
        <v>0</v>
      </c>
      <c r="O805" s="152">
        <f t="shared" si="38"/>
        <v>0</v>
      </c>
    </row>
    <row r="806" spans="1:15" ht="54" customHeight="1" thickBot="1" x14ac:dyDescent="0.3">
      <c r="A806" s="1"/>
      <c r="B806" s="122"/>
      <c r="C806" s="20" t="s">
        <v>1602</v>
      </c>
      <c r="D806" s="21" t="s">
        <v>1603</v>
      </c>
      <c r="E806" s="190" t="s">
        <v>2190</v>
      </c>
      <c r="F806" s="17">
        <v>8411801226186</v>
      </c>
      <c r="G806" s="17">
        <v>18411801226183</v>
      </c>
      <c r="H806" s="81">
        <v>6</v>
      </c>
      <c r="I806" s="72"/>
      <c r="J806" s="146">
        <v>2.3547999999999996</v>
      </c>
      <c r="K806" s="179">
        <v>0.05</v>
      </c>
      <c r="L806" s="186">
        <f t="shared" si="36"/>
        <v>2.2370599999999996</v>
      </c>
      <c r="M806" s="79"/>
      <c r="N806" s="151">
        <f t="shared" si="37"/>
        <v>0</v>
      </c>
      <c r="O806" s="152">
        <f t="shared" si="38"/>
        <v>0</v>
      </c>
    </row>
    <row r="807" spans="1:15" ht="54" customHeight="1" thickBot="1" x14ac:dyDescent="0.3">
      <c r="A807" s="1"/>
      <c r="B807" s="122"/>
      <c r="C807" s="20" t="s">
        <v>1604</v>
      </c>
      <c r="D807" s="21" t="s">
        <v>1605</v>
      </c>
      <c r="E807" s="190" t="s">
        <v>2190</v>
      </c>
      <c r="F807" s="17">
        <v>8411801226209</v>
      </c>
      <c r="G807" s="17">
        <v>18411801226206</v>
      </c>
      <c r="H807" s="81">
        <v>6</v>
      </c>
      <c r="I807" s="72"/>
      <c r="J807" s="146">
        <v>2.9536499999999997</v>
      </c>
      <c r="K807" s="179">
        <v>0.05</v>
      </c>
      <c r="L807" s="186">
        <f t="shared" si="36"/>
        <v>2.8059674999999995</v>
      </c>
      <c r="M807" s="79"/>
      <c r="N807" s="151">
        <f t="shared" si="37"/>
        <v>0</v>
      </c>
      <c r="O807" s="152">
        <f t="shared" si="38"/>
        <v>0</v>
      </c>
    </row>
    <row r="808" spans="1:15" ht="54" customHeight="1" thickBot="1" x14ac:dyDescent="0.3">
      <c r="A808" s="1"/>
      <c r="B808" s="122"/>
      <c r="C808" s="20" t="s">
        <v>1606</v>
      </c>
      <c r="D808" s="21" t="s">
        <v>1607</v>
      </c>
      <c r="E808" s="190" t="s">
        <v>2190</v>
      </c>
      <c r="F808" s="17">
        <v>8411801226216</v>
      </c>
      <c r="G808" s="17">
        <v>18411801226213</v>
      </c>
      <c r="H808" s="81">
        <v>6</v>
      </c>
      <c r="I808" s="72"/>
      <c r="J808" s="146">
        <v>5.6230999999999991</v>
      </c>
      <c r="K808" s="179">
        <v>0.05</v>
      </c>
      <c r="L808" s="186">
        <f t="shared" si="36"/>
        <v>5.3419449999999991</v>
      </c>
      <c r="M808" s="79"/>
      <c r="N808" s="151">
        <f t="shared" si="37"/>
        <v>0</v>
      </c>
      <c r="O808" s="152">
        <f t="shared" si="38"/>
        <v>0</v>
      </c>
    </row>
    <row r="809" spans="1:15" ht="54" customHeight="1" thickBot="1" x14ac:dyDescent="0.3">
      <c r="A809" s="1"/>
      <c r="B809" s="122"/>
      <c r="C809" s="31" t="s">
        <v>1608</v>
      </c>
      <c r="D809" s="32" t="s">
        <v>1609</v>
      </c>
      <c r="E809" s="190" t="s">
        <v>2190</v>
      </c>
      <c r="F809" s="26">
        <v>8411801226223</v>
      </c>
      <c r="G809" s="26">
        <v>18411801226220</v>
      </c>
      <c r="H809" s="81">
        <v>2</v>
      </c>
      <c r="I809" s="72" t="s">
        <v>100</v>
      </c>
      <c r="J809" s="146">
        <v>12.464199999999998</v>
      </c>
      <c r="K809" s="179">
        <v>0.05</v>
      </c>
      <c r="L809" s="186">
        <f t="shared" si="36"/>
        <v>11.840989999999998</v>
      </c>
      <c r="M809" s="79"/>
      <c r="N809" s="151">
        <f t="shared" si="37"/>
        <v>0</v>
      </c>
      <c r="O809" s="152">
        <f t="shared" si="38"/>
        <v>0</v>
      </c>
    </row>
    <row r="810" spans="1:15" ht="54" customHeight="1" thickBot="1" x14ac:dyDescent="0.3">
      <c r="A810" s="1"/>
      <c r="B810" s="122"/>
      <c r="C810" s="20" t="s">
        <v>1610</v>
      </c>
      <c r="D810" s="21" t="s">
        <v>1611</v>
      </c>
      <c r="E810" s="190" t="s">
        <v>2190</v>
      </c>
      <c r="F810" s="17">
        <v>8411801229958</v>
      </c>
      <c r="G810" s="17">
        <v>18411801229955</v>
      </c>
      <c r="H810" s="81">
        <v>6</v>
      </c>
      <c r="I810" s="72" t="s">
        <v>445</v>
      </c>
      <c r="J810" s="146">
        <v>3.1058999999999997</v>
      </c>
      <c r="K810" s="179">
        <v>0.05</v>
      </c>
      <c r="L810" s="186">
        <f t="shared" si="36"/>
        <v>2.9506049999999995</v>
      </c>
      <c r="M810" s="79"/>
      <c r="N810" s="151">
        <f t="shared" si="37"/>
        <v>0</v>
      </c>
      <c r="O810" s="152">
        <f t="shared" si="38"/>
        <v>0</v>
      </c>
    </row>
    <row r="811" spans="1:15" ht="57.6" customHeight="1" thickBot="1" x14ac:dyDescent="0.3">
      <c r="A811" s="1"/>
      <c r="B811" s="122"/>
      <c r="C811" s="91" t="s">
        <v>1612</v>
      </c>
      <c r="D811" s="21" t="s">
        <v>1613</v>
      </c>
      <c r="E811" s="190" t="s">
        <v>2190</v>
      </c>
      <c r="F811" s="17">
        <v>8411801218488</v>
      </c>
      <c r="G811" s="17">
        <v>18411801218485</v>
      </c>
      <c r="H811" s="81">
        <v>4</v>
      </c>
      <c r="I811" s="72"/>
      <c r="J811" s="146">
        <v>3.8468499999999999</v>
      </c>
      <c r="K811" s="179">
        <v>0.05</v>
      </c>
      <c r="L811" s="186">
        <f t="shared" si="36"/>
        <v>3.6545074999999998</v>
      </c>
      <c r="M811" s="79"/>
      <c r="N811" s="151">
        <f t="shared" si="37"/>
        <v>0</v>
      </c>
      <c r="O811" s="152">
        <f t="shared" si="38"/>
        <v>0</v>
      </c>
    </row>
    <row r="812" spans="1:15" ht="69.95" customHeight="1" thickBot="1" x14ac:dyDescent="0.3">
      <c r="A812" s="1"/>
      <c r="B812" s="122"/>
      <c r="C812" s="31" t="s">
        <v>1614</v>
      </c>
      <c r="D812" s="32" t="s">
        <v>1615</v>
      </c>
      <c r="E812" s="190" t="s">
        <v>2190</v>
      </c>
      <c r="F812" s="26">
        <v>8411801217931</v>
      </c>
      <c r="G812" s="26">
        <v>18411801217938</v>
      </c>
      <c r="H812" s="81">
        <v>6</v>
      </c>
      <c r="I812" s="72" t="s">
        <v>100</v>
      </c>
      <c r="J812" s="146">
        <v>2.2532999999999999</v>
      </c>
      <c r="K812" s="179">
        <v>0.05</v>
      </c>
      <c r="L812" s="186">
        <f t="shared" si="36"/>
        <v>2.1406349999999996</v>
      </c>
      <c r="M812" s="79"/>
      <c r="N812" s="151">
        <f t="shared" si="37"/>
        <v>0</v>
      </c>
      <c r="O812" s="152">
        <f t="shared" si="38"/>
        <v>0</v>
      </c>
    </row>
    <row r="813" spans="1:15" ht="69.95" customHeight="1" thickBot="1" x14ac:dyDescent="0.3">
      <c r="A813" s="1"/>
      <c r="B813" s="122"/>
      <c r="C813" s="91" t="s">
        <v>1616</v>
      </c>
      <c r="D813" s="21" t="s">
        <v>1617</v>
      </c>
      <c r="E813" s="190" t="s">
        <v>2190</v>
      </c>
      <c r="F813" s="17">
        <v>8411801218471</v>
      </c>
      <c r="G813" s="17">
        <v>18411801218478</v>
      </c>
      <c r="H813" s="81">
        <v>6</v>
      </c>
      <c r="I813" s="72"/>
      <c r="J813" s="146">
        <v>2.46645</v>
      </c>
      <c r="K813" s="179">
        <v>0.05</v>
      </c>
      <c r="L813" s="186">
        <f t="shared" si="36"/>
        <v>2.3431275</v>
      </c>
      <c r="M813" s="79"/>
      <c r="N813" s="151">
        <f t="shared" si="37"/>
        <v>0</v>
      </c>
      <c r="O813" s="152">
        <f t="shared" si="38"/>
        <v>0</v>
      </c>
    </row>
    <row r="814" spans="1:15" ht="69.95" customHeight="1" thickBot="1" x14ac:dyDescent="0.3">
      <c r="A814" s="1"/>
      <c r="B814" s="122"/>
      <c r="C814" s="31" t="s">
        <v>1618</v>
      </c>
      <c r="D814" s="32" t="s">
        <v>1619</v>
      </c>
      <c r="E814" s="190" t="s">
        <v>2190</v>
      </c>
      <c r="F814" s="26">
        <v>8411801217962</v>
      </c>
      <c r="G814" s="26">
        <v>18411801217969</v>
      </c>
      <c r="H814" s="81">
        <v>6</v>
      </c>
      <c r="I814" s="72" t="s">
        <v>100</v>
      </c>
      <c r="J814" s="146">
        <v>2.46645</v>
      </c>
      <c r="K814" s="179">
        <v>0.05</v>
      </c>
      <c r="L814" s="186">
        <f t="shared" si="36"/>
        <v>2.3431275</v>
      </c>
      <c r="M814" s="79"/>
      <c r="N814" s="151">
        <f t="shared" si="37"/>
        <v>0</v>
      </c>
      <c r="O814" s="152">
        <f t="shared" si="38"/>
        <v>0</v>
      </c>
    </row>
    <row r="815" spans="1:15" ht="69.95" customHeight="1" thickBot="1" x14ac:dyDescent="0.3">
      <c r="A815" s="1"/>
      <c r="B815" s="122"/>
      <c r="C815" s="91" t="s">
        <v>1620</v>
      </c>
      <c r="D815" s="21" t="s">
        <v>1621</v>
      </c>
      <c r="E815" s="190" t="s">
        <v>2190</v>
      </c>
      <c r="F815" s="17">
        <v>8411801218501</v>
      </c>
      <c r="G815" s="17">
        <v>18411801218508</v>
      </c>
      <c r="H815" s="81">
        <v>6</v>
      </c>
      <c r="I815" s="72"/>
      <c r="J815" s="146">
        <v>2.6999</v>
      </c>
      <c r="K815" s="179">
        <v>0.05</v>
      </c>
      <c r="L815" s="186">
        <f t="shared" si="36"/>
        <v>2.564905</v>
      </c>
      <c r="M815" s="79"/>
      <c r="N815" s="151">
        <f t="shared" si="37"/>
        <v>0</v>
      </c>
      <c r="O815" s="152">
        <f t="shared" si="38"/>
        <v>0</v>
      </c>
    </row>
    <row r="816" spans="1:15" ht="69.95" customHeight="1" thickBot="1" x14ac:dyDescent="0.3">
      <c r="A816" s="1"/>
      <c r="B816" s="122"/>
      <c r="C816" s="31" t="s">
        <v>1622</v>
      </c>
      <c r="D816" s="32" t="s">
        <v>1623</v>
      </c>
      <c r="E816" s="190" t="s">
        <v>2190</v>
      </c>
      <c r="F816" s="26">
        <v>8411801218006</v>
      </c>
      <c r="G816" s="26">
        <v>18411801218003</v>
      </c>
      <c r="H816" s="81">
        <v>6</v>
      </c>
      <c r="I816" s="72" t="s">
        <v>100</v>
      </c>
      <c r="J816" s="146">
        <v>3.1972499999999995</v>
      </c>
      <c r="K816" s="179">
        <v>0.05</v>
      </c>
      <c r="L816" s="186">
        <f t="shared" si="36"/>
        <v>3.0373874999999995</v>
      </c>
      <c r="M816" s="79"/>
      <c r="N816" s="151">
        <f t="shared" si="37"/>
        <v>0</v>
      </c>
      <c r="O816" s="152">
        <f t="shared" si="38"/>
        <v>0</v>
      </c>
    </row>
    <row r="817" spans="1:15" ht="69.95" customHeight="1" thickBot="1" x14ac:dyDescent="0.3">
      <c r="A817" s="1"/>
      <c r="B817" s="122"/>
      <c r="C817" s="91" t="s">
        <v>1624</v>
      </c>
      <c r="D817" s="21" t="s">
        <v>1625</v>
      </c>
      <c r="E817" s="190" t="s">
        <v>2190</v>
      </c>
      <c r="F817" s="17">
        <v>8411801218549</v>
      </c>
      <c r="G817" s="17">
        <v>18411801218546</v>
      </c>
      <c r="H817" s="81">
        <v>6</v>
      </c>
      <c r="I817" s="72"/>
      <c r="J817" s="146">
        <v>3.5017499999999999</v>
      </c>
      <c r="K817" s="179">
        <v>0.05</v>
      </c>
      <c r="L817" s="186">
        <f t="shared" si="36"/>
        <v>3.3266624999999999</v>
      </c>
      <c r="M817" s="79"/>
      <c r="N817" s="151">
        <f t="shared" si="37"/>
        <v>0</v>
      </c>
      <c r="O817" s="152">
        <f t="shared" si="38"/>
        <v>0</v>
      </c>
    </row>
    <row r="818" spans="1:15" ht="69.95" customHeight="1" thickBot="1" x14ac:dyDescent="0.3">
      <c r="A818" s="1"/>
      <c r="B818" s="122"/>
      <c r="C818" s="91" t="s">
        <v>1626</v>
      </c>
      <c r="D818" s="21" t="s">
        <v>1627</v>
      </c>
      <c r="E818" s="190" t="s">
        <v>2190</v>
      </c>
      <c r="F818" s="17">
        <v>8411801218532</v>
      </c>
      <c r="G818" s="17">
        <v>18411801218539</v>
      </c>
      <c r="H818" s="81">
        <v>4</v>
      </c>
      <c r="I818" s="72"/>
      <c r="J818" s="146">
        <v>5.0546999999999995</v>
      </c>
      <c r="K818" s="179">
        <v>0.05</v>
      </c>
      <c r="L818" s="186">
        <f t="shared" si="36"/>
        <v>4.8019649999999992</v>
      </c>
      <c r="M818" s="79"/>
      <c r="N818" s="151">
        <f t="shared" si="37"/>
        <v>0</v>
      </c>
      <c r="O818" s="152">
        <f t="shared" si="38"/>
        <v>0</v>
      </c>
    </row>
    <row r="819" spans="1:15" ht="69" customHeight="1" thickBot="1" x14ac:dyDescent="0.3">
      <c r="A819" s="1"/>
      <c r="B819" s="122"/>
      <c r="C819" s="91" t="s">
        <v>1628</v>
      </c>
      <c r="D819" s="21" t="s">
        <v>1629</v>
      </c>
      <c r="E819" s="190" t="s">
        <v>2190</v>
      </c>
      <c r="F819" s="17">
        <v>8411801218556</v>
      </c>
      <c r="G819" s="17">
        <v>18411801218553</v>
      </c>
      <c r="H819" s="81">
        <v>6</v>
      </c>
      <c r="I819" s="72"/>
      <c r="J819" s="146">
        <v>4.8415499999999989</v>
      </c>
      <c r="K819" s="179">
        <v>0.05</v>
      </c>
      <c r="L819" s="186">
        <f t="shared" si="36"/>
        <v>4.5994724999999992</v>
      </c>
      <c r="M819" s="79"/>
      <c r="N819" s="151">
        <f t="shared" si="37"/>
        <v>0</v>
      </c>
      <c r="O819" s="152">
        <f t="shared" si="38"/>
        <v>0</v>
      </c>
    </row>
    <row r="820" spans="1:15" ht="69.95" customHeight="1" thickBot="1" x14ac:dyDescent="0.3">
      <c r="A820" s="1"/>
      <c r="B820" s="122"/>
      <c r="C820" s="91" t="s">
        <v>1630</v>
      </c>
      <c r="D820" s="21" t="s">
        <v>1631</v>
      </c>
      <c r="E820" s="190" t="s">
        <v>2190</v>
      </c>
      <c r="F820" s="17">
        <v>8411801218518</v>
      </c>
      <c r="G820" s="17">
        <v>18411801218515</v>
      </c>
      <c r="H820" s="81">
        <v>4</v>
      </c>
      <c r="I820" s="72"/>
      <c r="J820" s="146">
        <v>7.5515999999999996</v>
      </c>
      <c r="K820" s="179">
        <v>0.05</v>
      </c>
      <c r="L820" s="186">
        <f t="shared" si="36"/>
        <v>7.1740199999999996</v>
      </c>
      <c r="M820" s="79"/>
      <c r="N820" s="151">
        <f t="shared" si="37"/>
        <v>0</v>
      </c>
      <c r="O820" s="152">
        <f t="shared" si="38"/>
        <v>0</v>
      </c>
    </row>
    <row r="821" spans="1:15" ht="69.95" customHeight="1" thickBot="1" x14ac:dyDescent="0.3">
      <c r="A821" s="1"/>
      <c r="B821" s="122"/>
      <c r="C821" s="31" t="s">
        <v>1632</v>
      </c>
      <c r="D821" s="32" t="s">
        <v>1633</v>
      </c>
      <c r="E821" s="190" t="s">
        <v>2190</v>
      </c>
      <c r="F821" s="26">
        <v>8411801217986</v>
      </c>
      <c r="G821" s="26">
        <v>18411801217983</v>
      </c>
      <c r="H821" s="81">
        <v>4</v>
      </c>
      <c r="I821" s="72" t="s">
        <v>100</v>
      </c>
      <c r="J821" s="146">
        <v>8.3331499999999998</v>
      </c>
      <c r="K821" s="179">
        <v>0.05</v>
      </c>
      <c r="L821" s="186">
        <f t="shared" si="36"/>
        <v>7.9164924999999995</v>
      </c>
      <c r="M821" s="79"/>
      <c r="N821" s="151">
        <f t="shared" si="37"/>
        <v>0</v>
      </c>
      <c r="O821" s="152">
        <f t="shared" si="38"/>
        <v>0</v>
      </c>
    </row>
    <row r="822" spans="1:15" ht="69.95" customHeight="1" thickBot="1" x14ac:dyDescent="0.3">
      <c r="A822" s="1"/>
      <c r="B822" s="122"/>
      <c r="C822" s="91" t="s">
        <v>1634</v>
      </c>
      <c r="D822" s="21" t="s">
        <v>1635</v>
      </c>
      <c r="E822" s="190" t="s">
        <v>2190</v>
      </c>
      <c r="F822" s="17">
        <v>8411801218525</v>
      </c>
      <c r="G822" s="17">
        <v>18411801218522</v>
      </c>
      <c r="H822" s="81">
        <v>4</v>
      </c>
      <c r="I822" s="72"/>
      <c r="J822" s="146">
        <v>8.3331499999999998</v>
      </c>
      <c r="K822" s="179">
        <v>0.05</v>
      </c>
      <c r="L822" s="186">
        <f t="shared" si="36"/>
        <v>7.9164924999999995</v>
      </c>
      <c r="M822" s="79"/>
      <c r="N822" s="151">
        <f t="shared" si="37"/>
        <v>0</v>
      </c>
      <c r="O822" s="152">
        <f t="shared" si="38"/>
        <v>0</v>
      </c>
    </row>
    <row r="823" spans="1:15" ht="63.75" customHeight="1" thickBot="1" x14ac:dyDescent="0.3">
      <c r="A823" s="1"/>
      <c r="B823" s="122"/>
      <c r="C823" s="31" t="s">
        <v>1636</v>
      </c>
      <c r="D823" s="32" t="s">
        <v>1637</v>
      </c>
      <c r="E823" s="190" t="s">
        <v>2190</v>
      </c>
      <c r="F823" s="26">
        <v>8411801643501</v>
      </c>
      <c r="G823" s="26">
        <v>18411801643508</v>
      </c>
      <c r="H823" s="81">
        <v>2</v>
      </c>
      <c r="I823" s="72" t="s">
        <v>100</v>
      </c>
      <c r="J823" s="146">
        <v>14.402849999999997</v>
      </c>
      <c r="K823" s="179">
        <v>0.05</v>
      </c>
      <c r="L823" s="186">
        <f t="shared" si="36"/>
        <v>13.682707499999998</v>
      </c>
      <c r="M823" s="79"/>
      <c r="N823" s="151">
        <f t="shared" si="37"/>
        <v>0</v>
      </c>
      <c r="O823" s="152">
        <f t="shared" si="38"/>
        <v>0</v>
      </c>
    </row>
    <row r="824" spans="1:15" ht="63.75" customHeight="1" thickBot="1" x14ac:dyDescent="0.3">
      <c r="A824" s="1"/>
      <c r="B824" s="122"/>
      <c r="C824" s="31" t="s">
        <v>1638</v>
      </c>
      <c r="D824" s="32" t="s">
        <v>1639</v>
      </c>
      <c r="E824" s="190" t="s">
        <v>2190</v>
      </c>
      <c r="F824" s="26">
        <v>8411801642603</v>
      </c>
      <c r="G824" s="26">
        <v>18411801642600</v>
      </c>
      <c r="H824" s="81">
        <v>2</v>
      </c>
      <c r="I824" s="72" t="s">
        <v>100</v>
      </c>
      <c r="J824" s="146">
        <v>10.251499999999998</v>
      </c>
      <c r="K824" s="179">
        <v>0.05</v>
      </c>
      <c r="L824" s="186">
        <f t="shared" si="36"/>
        <v>9.7389249999999983</v>
      </c>
      <c r="M824" s="79"/>
      <c r="N824" s="151">
        <f t="shared" si="37"/>
        <v>0</v>
      </c>
      <c r="O824" s="152">
        <f t="shared" si="38"/>
        <v>0</v>
      </c>
    </row>
    <row r="825" spans="1:15" ht="63.75" customHeight="1" thickBot="1" x14ac:dyDescent="0.3">
      <c r="A825" s="1"/>
      <c r="B825" s="122"/>
      <c r="C825" s="31" t="s">
        <v>1640</v>
      </c>
      <c r="D825" s="32" t="s">
        <v>1641</v>
      </c>
      <c r="E825" s="190" t="s">
        <v>2190</v>
      </c>
      <c r="F825" s="26">
        <v>8411801642702</v>
      </c>
      <c r="G825" s="26">
        <v>18411801642709</v>
      </c>
      <c r="H825" s="81">
        <v>2</v>
      </c>
      <c r="I825" s="72" t="s">
        <v>100</v>
      </c>
      <c r="J825" s="146">
        <v>12.332249999999998</v>
      </c>
      <c r="K825" s="179">
        <v>0.05</v>
      </c>
      <c r="L825" s="186">
        <f t="shared" si="36"/>
        <v>11.715637499999998</v>
      </c>
      <c r="M825" s="79"/>
      <c r="N825" s="151">
        <f t="shared" si="37"/>
        <v>0</v>
      </c>
      <c r="O825" s="152">
        <f t="shared" si="38"/>
        <v>0</v>
      </c>
    </row>
    <row r="826" spans="1:15" ht="63.75" customHeight="1" thickBot="1" x14ac:dyDescent="0.3">
      <c r="A826" s="1"/>
      <c r="B826" s="122"/>
      <c r="C826" s="31" t="s">
        <v>1642</v>
      </c>
      <c r="D826" s="32" t="s">
        <v>1643</v>
      </c>
      <c r="E826" s="190" t="s">
        <v>2190</v>
      </c>
      <c r="F826" s="26">
        <v>8411801642405</v>
      </c>
      <c r="G826" s="26">
        <v>18411801642402</v>
      </c>
      <c r="H826" s="81">
        <v>2</v>
      </c>
      <c r="I826" s="72" t="s">
        <v>100</v>
      </c>
      <c r="J826" s="146">
        <v>15.113349999999999</v>
      </c>
      <c r="K826" s="179">
        <v>0.05</v>
      </c>
      <c r="L826" s="186">
        <f t="shared" si="36"/>
        <v>14.357682499999997</v>
      </c>
      <c r="M826" s="79"/>
      <c r="N826" s="151">
        <f t="shared" si="37"/>
        <v>0</v>
      </c>
      <c r="O826" s="152">
        <f t="shared" si="38"/>
        <v>0</v>
      </c>
    </row>
    <row r="827" spans="1:15" ht="51" customHeight="1" thickBot="1" x14ac:dyDescent="0.3">
      <c r="A827" s="1"/>
      <c r="B827" s="122"/>
      <c r="C827" s="20" t="s">
        <v>1644</v>
      </c>
      <c r="D827" s="21" t="s">
        <v>1645</v>
      </c>
      <c r="E827" s="190" t="s">
        <v>2190</v>
      </c>
      <c r="F827" s="17">
        <v>8411801646304</v>
      </c>
      <c r="G827" s="17">
        <v>18411801646301</v>
      </c>
      <c r="H827" s="81">
        <v>2</v>
      </c>
      <c r="I827" s="72"/>
      <c r="J827" s="146">
        <v>7.6835499999999994</v>
      </c>
      <c r="K827" s="179">
        <v>0.05</v>
      </c>
      <c r="L827" s="186">
        <f t="shared" si="36"/>
        <v>7.2993724999999987</v>
      </c>
      <c r="M827" s="79"/>
      <c r="N827" s="151">
        <f t="shared" si="37"/>
        <v>0</v>
      </c>
      <c r="O827" s="152">
        <f t="shared" si="38"/>
        <v>0</v>
      </c>
    </row>
    <row r="828" spans="1:15" ht="51" customHeight="1" thickBot="1" x14ac:dyDescent="0.3">
      <c r="A828" s="1"/>
      <c r="B828" s="122"/>
      <c r="C828" s="31" t="s">
        <v>1646</v>
      </c>
      <c r="D828" s="32" t="s">
        <v>1647</v>
      </c>
      <c r="E828" s="190" t="s">
        <v>2190</v>
      </c>
      <c r="F828" s="26">
        <v>8411801647202</v>
      </c>
      <c r="G828" s="26">
        <v>18411801647209</v>
      </c>
      <c r="H828" s="81">
        <v>2</v>
      </c>
      <c r="I828" s="72" t="s">
        <v>100</v>
      </c>
      <c r="J828" s="146">
        <v>12.301799999999998</v>
      </c>
      <c r="K828" s="179">
        <v>0.05</v>
      </c>
      <c r="L828" s="186">
        <f t="shared" si="36"/>
        <v>11.686709999999998</v>
      </c>
      <c r="M828" s="79"/>
      <c r="N828" s="151">
        <f t="shared" si="37"/>
        <v>0</v>
      </c>
      <c r="O828" s="152">
        <f t="shared" si="38"/>
        <v>0</v>
      </c>
    </row>
    <row r="829" spans="1:15" ht="51" customHeight="1" thickBot="1" x14ac:dyDescent="0.3">
      <c r="A829" s="1"/>
      <c r="B829" s="122"/>
      <c r="C829" s="20" t="s">
        <v>1648</v>
      </c>
      <c r="D829" s="21" t="s">
        <v>1649</v>
      </c>
      <c r="E829" s="190" t="s">
        <v>2190</v>
      </c>
      <c r="F829" s="17">
        <v>8411801647004</v>
      </c>
      <c r="G829" s="17">
        <v>18411801647001</v>
      </c>
      <c r="H829" s="81">
        <v>2</v>
      </c>
      <c r="I829" s="72"/>
      <c r="J829" s="146">
        <v>21.639799999999997</v>
      </c>
      <c r="K829" s="179">
        <v>0.05</v>
      </c>
      <c r="L829" s="186">
        <f t="shared" si="36"/>
        <v>20.557809999999996</v>
      </c>
      <c r="M829" s="79"/>
      <c r="N829" s="151">
        <f t="shared" si="37"/>
        <v>0</v>
      </c>
      <c r="O829" s="152">
        <f t="shared" si="38"/>
        <v>0</v>
      </c>
    </row>
    <row r="830" spans="1:15" ht="51" customHeight="1" thickBot="1" x14ac:dyDescent="0.3">
      <c r="A830" s="1"/>
      <c r="B830" s="122"/>
      <c r="C830" s="20" t="s">
        <v>1650</v>
      </c>
      <c r="D830" s="21" t="s">
        <v>1651</v>
      </c>
      <c r="E830" s="190" t="s">
        <v>2190</v>
      </c>
      <c r="F830" s="17">
        <v>8411801647509</v>
      </c>
      <c r="G830" s="17">
        <v>18411801647506</v>
      </c>
      <c r="H830" s="81">
        <v>2</v>
      </c>
      <c r="I830" s="72"/>
      <c r="J830" s="146">
        <v>22.248799999999999</v>
      </c>
      <c r="K830" s="179">
        <v>0.05</v>
      </c>
      <c r="L830" s="186">
        <f t="shared" si="36"/>
        <v>21.13636</v>
      </c>
      <c r="M830" s="79"/>
      <c r="N830" s="151">
        <f t="shared" si="37"/>
        <v>0</v>
      </c>
      <c r="O830" s="152">
        <f t="shared" si="38"/>
        <v>0</v>
      </c>
    </row>
    <row r="831" spans="1:15" ht="51" customHeight="1" thickBot="1" x14ac:dyDescent="0.3">
      <c r="A831" s="1"/>
      <c r="B831" s="122"/>
      <c r="C831" s="20" t="s">
        <v>1652</v>
      </c>
      <c r="D831" s="21" t="s">
        <v>1653</v>
      </c>
      <c r="E831" s="190" t="s">
        <v>2190</v>
      </c>
      <c r="F831" s="17">
        <v>8411801646809</v>
      </c>
      <c r="G831" s="17">
        <v>18411801646806</v>
      </c>
      <c r="H831" s="81">
        <v>2</v>
      </c>
      <c r="I831" s="72"/>
      <c r="J831" s="146">
        <v>13.063049999999999</v>
      </c>
      <c r="K831" s="179">
        <v>0.05</v>
      </c>
      <c r="L831" s="186">
        <f t="shared" si="36"/>
        <v>12.409897499999998</v>
      </c>
      <c r="M831" s="79"/>
      <c r="N831" s="151">
        <f t="shared" si="37"/>
        <v>0</v>
      </c>
      <c r="O831" s="152">
        <f t="shared" si="38"/>
        <v>0</v>
      </c>
    </row>
    <row r="832" spans="1:15" ht="51" customHeight="1" thickBot="1" x14ac:dyDescent="0.3">
      <c r="A832" s="1"/>
      <c r="B832" s="122"/>
      <c r="C832" s="20" t="s">
        <v>1654</v>
      </c>
      <c r="D832" s="21" t="s">
        <v>1655</v>
      </c>
      <c r="E832" s="190" t="s">
        <v>2190</v>
      </c>
      <c r="F832" s="17">
        <v>8411801646007</v>
      </c>
      <c r="G832" s="17">
        <v>18411801646004</v>
      </c>
      <c r="H832" s="81">
        <v>2</v>
      </c>
      <c r="I832" s="72"/>
      <c r="J832" s="146">
        <v>9.8048999999999999</v>
      </c>
      <c r="K832" s="179">
        <v>0.05</v>
      </c>
      <c r="L832" s="186">
        <f t="shared" si="36"/>
        <v>9.3146550000000001</v>
      </c>
      <c r="M832" s="79"/>
      <c r="N832" s="151">
        <f t="shared" si="37"/>
        <v>0</v>
      </c>
      <c r="O832" s="152">
        <f t="shared" si="38"/>
        <v>0</v>
      </c>
    </row>
    <row r="833" spans="1:15" ht="51" customHeight="1" thickBot="1" x14ac:dyDescent="0.3">
      <c r="A833" s="1"/>
      <c r="B833" s="122"/>
      <c r="C833" s="20" t="s">
        <v>1656</v>
      </c>
      <c r="D833" s="21" t="s">
        <v>1657</v>
      </c>
      <c r="E833" s="190" t="s">
        <v>2190</v>
      </c>
      <c r="F833" s="17">
        <v>8411801646601</v>
      </c>
      <c r="G833" s="17">
        <v>18411801646608</v>
      </c>
      <c r="H833" s="81">
        <v>2</v>
      </c>
      <c r="I833" s="72"/>
      <c r="J833" s="146">
        <v>12.291649999999999</v>
      </c>
      <c r="K833" s="179">
        <v>0.05</v>
      </c>
      <c r="L833" s="186">
        <f t="shared" si="36"/>
        <v>11.677067499999998</v>
      </c>
      <c r="M833" s="79"/>
      <c r="N833" s="151">
        <f t="shared" si="37"/>
        <v>0</v>
      </c>
      <c r="O833" s="152">
        <f t="shared" si="38"/>
        <v>0</v>
      </c>
    </row>
    <row r="834" spans="1:15" ht="51" customHeight="1" thickBot="1" x14ac:dyDescent="0.3">
      <c r="A834" s="1"/>
      <c r="B834" s="122"/>
      <c r="C834" s="20" t="s">
        <v>1658</v>
      </c>
      <c r="D834" s="21" t="s">
        <v>1659</v>
      </c>
      <c r="E834" s="190" t="s">
        <v>2190</v>
      </c>
      <c r="F834" s="17">
        <v>8411801646700</v>
      </c>
      <c r="G834" s="17">
        <v>18411801646707</v>
      </c>
      <c r="H834" s="81">
        <v>2</v>
      </c>
      <c r="I834" s="72"/>
      <c r="J834" s="146">
        <v>14.484049999999998</v>
      </c>
      <c r="K834" s="179">
        <v>0.05</v>
      </c>
      <c r="L834" s="186">
        <f t="shared" si="36"/>
        <v>13.759847499999998</v>
      </c>
      <c r="M834" s="79"/>
      <c r="N834" s="151">
        <f t="shared" si="37"/>
        <v>0</v>
      </c>
      <c r="O834" s="152">
        <f t="shared" si="38"/>
        <v>0</v>
      </c>
    </row>
    <row r="835" spans="1:15" ht="51" customHeight="1" thickBot="1" x14ac:dyDescent="0.3">
      <c r="A835" s="1"/>
      <c r="B835" s="122"/>
      <c r="C835" s="20" t="s">
        <v>1660</v>
      </c>
      <c r="D835" s="21" t="s">
        <v>1661</v>
      </c>
      <c r="E835" s="190" t="s">
        <v>2190</v>
      </c>
      <c r="F835" s="17">
        <v>8411801646403</v>
      </c>
      <c r="G835" s="17">
        <v>18411801646400</v>
      </c>
      <c r="H835" s="81">
        <v>2</v>
      </c>
      <c r="I835" s="72"/>
      <c r="J835" s="146">
        <v>17.7422</v>
      </c>
      <c r="K835" s="179">
        <v>0.05</v>
      </c>
      <c r="L835" s="186">
        <f t="shared" si="36"/>
        <v>16.855090000000001</v>
      </c>
      <c r="M835" s="79"/>
      <c r="N835" s="151">
        <f t="shared" si="37"/>
        <v>0</v>
      </c>
      <c r="O835" s="152">
        <f t="shared" si="38"/>
        <v>0</v>
      </c>
    </row>
    <row r="836" spans="1:15" ht="51" customHeight="1" thickBot="1" x14ac:dyDescent="0.3">
      <c r="A836" s="1"/>
      <c r="B836" s="122"/>
      <c r="C836" s="20" t="s">
        <v>1662</v>
      </c>
      <c r="D836" s="21" t="s">
        <v>1663</v>
      </c>
      <c r="E836" s="190" t="s">
        <v>2190</v>
      </c>
      <c r="F836" s="17">
        <v>8411801646106</v>
      </c>
      <c r="G836" s="17">
        <v>18411801646103</v>
      </c>
      <c r="H836" s="81">
        <v>2</v>
      </c>
      <c r="I836" s="72"/>
      <c r="J836" s="146">
        <v>23.588599999999996</v>
      </c>
      <c r="K836" s="179">
        <v>0.05</v>
      </c>
      <c r="L836" s="186">
        <f t="shared" si="36"/>
        <v>22.409169999999996</v>
      </c>
      <c r="M836" s="79"/>
      <c r="N836" s="151">
        <f t="shared" si="37"/>
        <v>0</v>
      </c>
      <c r="O836" s="152">
        <f t="shared" si="38"/>
        <v>0</v>
      </c>
    </row>
    <row r="837" spans="1:15" ht="51" customHeight="1" thickBot="1" x14ac:dyDescent="0.3">
      <c r="A837" s="2"/>
      <c r="B837" s="122"/>
      <c r="C837" s="20" t="s">
        <v>1664</v>
      </c>
      <c r="D837" s="21" t="s">
        <v>1665</v>
      </c>
      <c r="E837" s="190" t="s">
        <v>2190</v>
      </c>
      <c r="F837" s="17">
        <v>8411801220252</v>
      </c>
      <c r="G837" s="17">
        <v>18411801220259</v>
      </c>
      <c r="H837" s="81">
        <v>2</v>
      </c>
      <c r="I837" s="72"/>
      <c r="J837" s="146">
        <v>7.6733999999999991</v>
      </c>
      <c r="K837" s="179">
        <v>0.05</v>
      </c>
      <c r="L837" s="186">
        <f t="shared" si="36"/>
        <v>7.2897299999999987</v>
      </c>
      <c r="M837" s="79"/>
      <c r="N837" s="151">
        <f t="shared" si="37"/>
        <v>0</v>
      </c>
      <c r="O837" s="152">
        <f t="shared" si="38"/>
        <v>0</v>
      </c>
    </row>
    <row r="838" spans="1:15" ht="51" customHeight="1" thickBot="1" x14ac:dyDescent="0.3">
      <c r="A838" s="2"/>
      <c r="B838" s="122"/>
      <c r="C838" s="20" t="s">
        <v>1666</v>
      </c>
      <c r="D838" s="21" t="s">
        <v>1667</v>
      </c>
      <c r="E838" s="190" t="s">
        <v>2190</v>
      </c>
      <c r="F838" s="17">
        <v>8411801220207</v>
      </c>
      <c r="G838" s="17">
        <v>18411801220204</v>
      </c>
      <c r="H838" s="81">
        <v>2</v>
      </c>
      <c r="I838" s="72"/>
      <c r="J838" s="146">
        <v>5.7448999999999995</v>
      </c>
      <c r="K838" s="179">
        <v>0.05</v>
      </c>
      <c r="L838" s="186">
        <f t="shared" si="36"/>
        <v>5.457654999999999</v>
      </c>
      <c r="M838" s="79"/>
      <c r="N838" s="151">
        <f t="shared" si="37"/>
        <v>0</v>
      </c>
      <c r="O838" s="152">
        <f t="shared" si="38"/>
        <v>0</v>
      </c>
    </row>
    <row r="839" spans="1:15" ht="51" customHeight="1" thickBot="1" x14ac:dyDescent="0.3">
      <c r="A839" s="2"/>
      <c r="B839" s="122"/>
      <c r="C839" s="31" t="s">
        <v>1668</v>
      </c>
      <c r="D839" s="32" t="s">
        <v>1669</v>
      </c>
      <c r="E839" s="190" t="s">
        <v>2190</v>
      </c>
      <c r="F839" s="26">
        <v>8411801221617</v>
      </c>
      <c r="G839" s="26">
        <v>18411801221614</v>
      </c>
      <c r="H839" s="81">
        <v>2</v>
      </c>
      <c r="I839" s="72" t="s">
        <v>100</v>
      </c>
      <c r="J839" s="146">
        <v>4.0599999999999996</v>
      </c>
      <c r="K839" s="179">
        <v>0.05</v>
      </c>
      <c r="L839" s="186">
        <f t="shared" si="36"/>
        <v>3.8569999999999993</v>
      </c>
      <c r="M839" s="79"/>
      <c r="N839" s="151">
        <f t="shared" si="37"/>
        <v>0</v>
      </c>
      <c r="O839" s="152">
        <f t="shared" si="38"/>
        <v>0</v>
      </c>
    </row>
    <row r="840" spans="1:15" ht="69.95" customHeight="1" thickBot="1" x14ac:dyDescent="0.3">
      <c r="A840" s="2"/>
      <c r="B840" s="122"/>
      <c r="C840" s="20" t="s">
        <v>1670</v>
      </c>
      <c r="D840" s="21" t="s">
        <v>1671</v>
      </c>
      <c r="E840" s="190" t="s">
        <v>2190</v>
      </c>
      <c r="F840" s="17">
        <v>8411801221648</v>
      </c>
      <c r="G840" s="17">
        <v>18411801221645</v>
      </c>
      <c r="H840" s="81">
        <v>2</v>
      </c>
      <c r="I840" s="72"/>
      <c r="J840" s="146">
        <v>13.641599999999999</v>
      </c>
      <c r="K840" s="179">
        <v>0.05</v>
      </c>
      <c r="L840" s="186">
        <f t="shared" si="36"/>
        <v>12.959519999999998</v>
      </c>
      <c r="M840" s="79"/>
      <c r="N840" s="151">
        <f t="shared" si="37"/>
        <v>0</v>
      </c>
      <c r="O840" s="152">
        <f t="shared" si="38"/>
        <v>0</v>
      </c>
    </row>
    <row r="841" spans="1:15" ht="51" customHeight="1" thickBot="1" x14ac:dyDescent="0.3">
      <c r="A841" s="2"/>
      <c r="B841" s="122"/>
      <c r="C841" s="20" t="s">
        <v>1672</v>
      </c>
      <c r="D841" s="21" t="s">
        <v>1673</v>
      </c>
      <c r="E841" s="190" t="s">
        <v>2190</v>
      </c>
      <c r="F841" s="17">
        <v>8411801220191</v>
      </c>
      <c r="G841" s="17">
        <v>18411801220198</v>
      </c>
      <c r="H841" s="81">
        <v>2</v>
      </c>
      <c r="I841" s="72"/>
      <c r="J841" s="146">
        <v>10.596599999999999</v>
      </c>
      <c r="K841" s="179">
        <v>0.05</v>
      </c>
      <c r="L841" s="186">
        <f t="shared" si="36"/>
        <v>10.066769999999998</v>
      </c>
      <c r="M841" s="79"/>
      <c r="N841" s="151">
        <f t="shared" si="37"/>
        <v>0</v>
      </c>
      <c r="O841" s="152">
        <f t="shared" si="38"/>
        <v>0</v>
      </c>
    </row>
    <row r="842" spans="1:15" ht="51" customHeight="1" thickBot="1" x14ac:dyDescent="0.3">
      <c r="A842" s="2"/>
      <c r="B842" s="122"/>
      <c r="C842" s="20" t="s">
        <v>1674</v>
      </c>
      <c r="D842" s="21" t="s">
        <v>1675</v>
      </c>
      <c r="E842" s="190" t="s">
        <v>2190</v>
      </c>
      <c r="F842" s="17">
        <v>8411801222102</v>
      </c>
      <c r="G842" s="17">
        <v>18411801222109</v>
      </c>
      <c r="H842" s="81">
        <v>2</v>
      </c>
      <c r="I842" s="72"/>
      <c r="J842" s="146">
        <v>11.621749999999999</v>
      </c>
      <c r="K842" s="179">
        <v>0.05</v>
      </c>
      <c r="L842" s="186">
        <f t="shared" si="36"/>
        <v>11.040662499999998</v>
      </c>
      <c r="M842" s="79"/>
      <c r="N842" s="151">
        <f t="shared" si="37"/>
        <v>0</v>
      </c>
      <c r="O842" s="152">
        <f t="shared" si="38"/>
        <v>0</v>
      </c>
    </row>
    <row r="843" spans="1:15" ht="51" customHeight="1" thickBot="1" x14ac:dyDescent="0.3">
      <c r="A843" s="2"/>
      <c r="B843" s="122"/>
      <c r="C843" s="20" t="s">
        <v>1676</v>
      </c>
      <c r="D843" s="21" t="s">
        <v>1677</v>
      </c>
      <c r="E843" s="190" t="s">
        <v>2190</v>
      </c>
      <c r="F843" s="17">
        <v>8411801220245</v>
      </c>
      <c r="G843" s="17">
        <v>18411801220242</v>
      </c>
      <c r="H843" s="81">
        <v>2</v>
      </c>
      <c r="I843" s="72"/>
      <c r="J843" s="146">
        <v>11.449199999999998</v>
      </c>
      <c r="K843" s="179">
        <v>0.05</v>
      </c>
      <c r="L843" s="186">
        <f t="shared" si="36"/>
        <v>10.876739999999998</v>
      </c>
      <c r="M843" s="79"/>
      <c r="N843" s="151">
        <f t="shared" si="37"/>
        <v>0</v>
      </c>
      <c r="O843" s="152">
        <f t="shared" si="38"/>
        <v>0</v>
      </c>
    </row>
    <row r="844" spans="1:15" ht="51" customHeight="1" thickBot="1" x14ac:dyDescent="0.3">
      <c r="A844" s="2"/>
      <c r="B844" s="122"/>
      <c r="C844" s="20" t="s">
        <v>1678</v>
      </c>
      <c r="D844" s="21" t="s">
        <v>1679</v>
      </c>
      <c r="E844" s="190" t="s">
        <v>2190</v>
      </c>
      <c r="F844" s="17">
        <v>8411801220214</v>
      </c>
      <c r="G844" s="17">
        <v>18411801220211</v>
      </c>
      <c r="H844" s="81">
        <v>2</v>
      </c>
      <c r="I844" s="72"/>
      <c r="J844" s="146">
        <v>14.26075</v>
      </c>
      <c r="K844" s="179">
        <v>0.05</v>
      </c>
      <c r="L844" s="186">
        <f t="shared" si="36"/>
        <v>13.547712499999999</v>
      </c>
      <c r="M844" s="79"/>
      <c r="N844" s="151">
        <f t="shared" si="37"/>
        <v>0</v>
      </c>
      <c r="O844" s="152">
        <f t="shared" si="38"/>
        <v>0</v>
      </c>
    </row>
    <row r="845" spans="1:15" ht="51" customHeight="1" thickBot="1" x14ac:dyDescent="0.3">
      <c r="A845" s="2"/>
      <c r="B845" s="122"/>
      <c r="C845" s="20" t="s">
        <v>1680</v>
      </c>
      <c r="D845" s="21" t="s">
        <v>1681</v>
      </c>
      <c r="E845" s="190" t="s">
        <v>2190</v>
      </c>
      <c r="F845" s="17">
        <v>8411801220221</v>
      </c>
      <c r="G845" s="17">
        <v>18411801220228</v>
      </c>
      <c r="H845" s="81">
        <v>2</v>
      </c>
      <c r="I845" s="72"/>
      <c r="J845" s="146">
        <v>16.625699999999998</v>
      </c>
      <c r="K845" s="179">
        <v>0.05</v>
      </c>
      <c r="L845" s="186">
        <f t="shared" si="36"/>
        <v>15.794414999999997</v>
      </c>
      <c r="M845" s="79"/>
      <c r="N845" s="151">
        <f t="shared" si="37"/>
        <v>0</v>
      </c>
      <c r="O845" s="152">
        <f t="shared" si="38"/>
        <v>0</v>
      </c>
    </row>
    <row r="846" spans="1:15" ht="51" customHeight="1" thickBot="1" x14ac:dyDescent="0.3">
      <c r="A846" s="2"/>
      <c r="B846" s="122"/>
      <c r="C846" s="20" t="s">
        <v>1682</v>
      </c>
      <c r="D846" s="21" t="s">
        <v>1683</v>
      </c>
      <c r="E846" s="190" t="s">
        <v>2190</v>
      </c>
      <c r="F846" s="17">
        <v>8411801220238</v>
      </c>
      <c r="G846" s="17">
        <v>18411801220235</v>
      </c>
      <c r="H846" s="81">
        <v>2</v>
      </c>
      <c r="I846" s="72"/>
      <c r="J846" s="146">
        <v>15.965949999999999</v>
      </c>
      <c r="K846" s="179">
        <v>0.05</v>
      </c>
      <c r="L846" s="186">
        <f t="shared" ref="L846:L909" si="39">J846*(1-K846)</f>
        <v>15.167652499999999</v>
      </c>
      <c r="M846" s="79"/>
      <c r="N846" s="151">
        <f t="shared" ref="N846:N909" si="40">M846*H846</f>
        <v>0</v>
      </c>
      <c r="O846" s="152">
        <f t="shared" ref="O846:O909" si="41">N846*L846</f>
        <v>0</v>
      </c>
    </row>
    <row r="847" spans="1:15" ht="51" customHeight="1" thickBot="1" x14ac:dyDescent="0.3">
      <c r="A847" s="2"/>
      <c r="B847" s="122"/>
      <c r="C847" s="20" t="s">
        <v>1684</v>
      </c>
      <c r="D847" s="21" t="s">
        <v>1685</v>
      </c>
      <c r="E847" s="190" t="s">
        <v>2190</v>
      </c>
      <c r="F847" s="17">
        <v>8411801221655</v>
      </c>
      <c r="G847" s="17">
        <v>18411801221652</v>
      </c>
      <c r="H847" s="81">
        <v>6</v>
      </c>
      <c r="I847" s="72"/>
      <c r="J847" s="146">
        <v>3.1058999999999997</v>
      </c>
      <c r="K847" s="179">
        <v>0.05</v>
      </c>
      <c r="L847" s="186">
        <f t="shared" si="39"/>
        <v>2.9506049999999995</v>
      </c>
      <c r="M847" s="79"/>
      <c r="N847" s="151">
        <f t="shared" si="40"/>
        <v>0</v>
      </c>
      <c r="O847" s="152">
        <f t="shared" si="41"/>
        <v>0</v>
      </c>
    </row>
    <row r="848" spans="1:15" ht="51" customHeight="1" thickBot="1" x14ac:dyDescent="0.3">
      <c r="A848" s="2"/>
      <c r="B848" s="122"/>
      <c r="C848" s="99" t="s">
        <v>1686</v>
      </c>
      <c r="D848" s="93" t="s">
        <v>1687</v>
      </c>
      <c r="E848" s="190" t="s">
        <v>2190</v>
      </c>
      <c r="F848" s="17">
        <v>8411801227800</v>
      </c>
      <c r="G848" s="17">
        <v>18411801227807</v>
      </c>
      <c r="H848" s="81">
        <v>2</v>
      </c>
      <c r="I848" s="72"/>
      <c r="J848" s="146">
        <v>7.7038499999999992</v>
      </c>
      <c r="K848" s="179">
        <v>0.05</v>
      </c>
      <c r="L848" s="186">
        <f t="shared" si="39"/>
        <v>7.3186574999999987</v>
      </c>
      <c r="M848" s="79"/>
      <c r="N848" s="151">
        <f t="shared" si="40"/>
        <v>0</v>
      </c>
      <c r="O848" s="152">
        <f t="shared" si="41"/>
        <v>0</v>
      </c>
    </row>
    <row r="849" spans="1:15" ht="51" customHeight="1" thickBot="1" x14ac:dyDescent="0.3">
      <c r="A849" s="2"/>
      <c r="B849" s="122"/>
      <c r="C849" s="99" t="s">
        <v>1688</v>
      </c>
      <c r="D849" s="93" t="s">
        <v>1689</v>
      </c>
      <c r="E849" s="190" t="s">
        <v>2190</v>
      </c>
      <c r="F849" s="17">
        <v>8411801227824</v>
      </c>
      <c r="G849" s="17">
        <v>18411801227821</v>
      </c>
      <c r="H849" s="81">
        <v>2</v>
      </c>
      <c r="I849" s="72"/>
      <c r="J849" s="146">
        <v>12.981849999999998</v>
      </c>
      <c r="K849" s="179">
        <v>0.05</v>
      </c>
      <c r="L849" s="186">
        <f t="shared" si="39"/>
        <v>12.332757499999998</v>
      </c>
      <c r="M849" s="79"/>
      <c r="N849" s="151">
        <f t="shared" si="40"/>
        <v>0</v>
      </c>
      <c r="O849" s="152">
        <f t="shared" si="41"/>
        <v>0</v>
      </c>
    </row>
    <row r="850" spans="1:15" ht="51" customHeight="1" thickBot="1" x14ac:dyDescent="0.3">
      <c r="A850" s="2"/>
      <c r="B850" s="122"/>
      <c r="C850" s="99" t="s">
        <v>1690</v>
      </c>
      <c r="D850" s="93" t="s">
        <v>1691</v>
      </c>
      <c r="E850" s="190" t="s">
        <v>2190</v>
      </c>
      <c r="F850" s="17">
        <v>8411801227831</v>
      </c>
      <c r="G850" s="17">
        <v>18411801227838</v>
      </c>
      <c r="H850" s="81">
        <v>2</v>
      </c>
      <c r="I850" s="72"/>
      <c r="J850" s="146">
        <v>12.981849999999998</v>
      </c>
      <c r="K850" s="179">
        <v>0.05</v>
      </c>
      <c r="L850" s="186">
        <f t="shared" si="39"/>
        <v>12.332757499999998</v>
      </c>
      <c r="M850" s="79"/>
      <c r="N850" s="151">
        <f t="shared" si="40"/>
        <v>0</v>
      </c>
      <c r="O850" s="152">
        <f t="shared" si="41"/>
        <v>0</v>
      </c>
    </row>
    <row r="851" spans="1:15" ht="51" customHeight="1" thickBot="1" x14ac:dyDescent="0.3">
      <c r="A851" s="2"/>
      <c r="B851" s="122"/>
      <c r="C851" s="99" t="s">
        <v>1692</v>
      </c>
      <c r="D851" s="93" t="s">
        <v>1693</v>
      </c>
      <c r="E851" s="190" t="s">
        <v>2190</v>
      </c>
      <c r="F851" s="17">
        <v>8411801227848</v>
      </c>
      <c r="G851" s="17">
        <v>18411801227845</v>
      </c>
      <c r="H851" s="81">
        <v>2</v>
      </c>
      <c r="I851" s="72"/>
      <c r="J851" s="146">
        <v>13.803999999999998</v>
      </c>
      <c r="K851" s="179">
        <v>0.05</v>
      </c>
      <c r="L851" s="186">
        <f t="shared" si="39"/>
        <v>13.113799999999998</v>
      </c>
      <c r="M851" s="79"/>
      <c r="N851" s="151">
        <f t="shared" si="40"/>
        <v>0</v>
      </c>
      <c r="O851" s="152">
        <f t="shared" si="41"/>
        <v>0</v>
      </c>
    </row>
    <row r="852" spans="1:15" ht="51" customHeight="1" thickBot="1" x14ac:dyDescent="0.3">
      <c r="A852" s="2"/>
      <c r="B852" s="122"/>
      <c r="C852" s="99" t="s">
        <v>1694</v>
      </c>
      <c r="D852" s="93" t="s">
        <v>1695</v>
      </c>
      <c r="E852" s="190" t="s">
        <v>2190</v>
      </c>
      <c r="F852" s="17">
        <v>8411801227855</v>
      </c>
      <c r="G852" s="17">
        <v>18411801227852</v>
      </c>
      <c r="H852" s="81">
        <v>2</v>
      </c>
      <c r="I852" s="72"/>
      <c r="J852" s="146">
        <v>20.482699999999998</v>
      </c>
      <c r="K852" s="179">
        <v>0.05</v>
      </c>
      <c r="L852" s="186">
        <f t="shared" si="39"/>
        <v>19.458564999999997</v>
      </c>
      <c r="M852" s="79"/>
      <c r="N852" s="151">
        <f t="shared" si="40"/>
        <v>0</v>
      </c>
      <c r="O852" s="152">
        <f t="shared" si="41"/>
        <v>0</v>
      </c>
    </row>
    <row r="853" spans="1:15" ht="68.25" customHeight="1" thickBot="1" x14ac:dyDescent="0.3">
      <c r="A853" s="2"/>
      <c r="B853" s="122"/>
      <c r="C853" s="99" t="s">
        <v>1696</v>
      </c>
      <c r="D853" s="93" t="s">
        <v>1697</v>
      </c>
      <c r="E853" s="190" t="s">
        <v>2190</v>
      </c>
      <c r="F853" s="17">
        <v>8411801233139</v>
      </c>
      <c r="G853" s="17">
        <v>18411801233136</v>
      </c>
      <c r="H853" s="81">
        <v>2</v>
      </c>
      <c r="I853" s="72"/>
      <c r="J853" s="146">
        <v>25.598299999999995</v>
      </c>
      <c r="K853" s="179">
        <v>0.05</v>
      </c>
      <c r="L853" s="186">
        <f t="shared" si="39"/>
        <v>24.318384999999992</v>
      </c>
      <c r="M853" s="79"/>
      <c r="N853" s="151">
        <f t="shared" si="40"/>
        <v>0</v>
      </c>
      <c r="O853" s="152">
        <f t="shared" si="41"/>
        <v>0</v>
      </c>
    </row>
    <row r="854" spans="1:15" ht="57.2" customHeight="1" thickBot="1" x14ac:dyDescent="0.3">
      <c r="A854" s="1"/>
      <c r="B854" s="122"/>
      <c r="C854" s="31" t="s">
        <v>1698</v>
      </c>
      <c r="D854" s="32" t="s">
        <v>1699</v>
      </c>
      <c r="E854" s="190" t="s">
        <v>2190</v>
      </c>
      <c r="F854" s="26">
        <v>8411801644300</v>
      </c>
      <c r="G854" s="26">
        <v>18411801644307</v>
      </c>
      <c r="H854" s="81">
        <v>2</v>
      </c>
      <c r="I854" s="72" t="s">
        <v>100</v>
      </c>
      <c r="J854" s="146">
        <v>5.2069499999999991</v>
      </c>
      <c r="K854" s="179">
        <v>0.05</v>
      </c>
      <c r="L854" s="186">
        <f t="shared" si="39"/>
        <v>4.9466024999999991</v>
      </c>
      <c r="M854" s="79"/>
      <c r="N854" s="151">
        <f t="shared" si="40"/>
        <v>0</v>
      </c>
      <c r="O854" s="152">
        <f t="shared" si="41"/>
        <v>0</v>
      </c>
    </row>
    <row r="855" spans="1:15" ht="57.2" customHeight="1" thickBot="1" x14ac:dyDescent="0.3">
      <c r="A855" s="1"/>
      <c r="B855" s="122"/>
      <c r="C855" s="31" t="s">
        <v>1700</v>
      </c>
      <c r="D855" s="32" t="s">
        <v>1701</v>
      </c>
      <c r="E855" s="190" t="s">
        <v>2190</v>
      </c>
      <c r="F855" s="26">
        <v>8411801645505</v>
      </c>
      <c r="G855" s="26">
        <v>18411801645502</v>
      </c>
      <c r="H855" s="81">
        <v>2</v>
      </c>
      <c r="I855" s="72" t="s">
        <v>100</v>
      </c>
      <c r="J855" s="146">
        <v>16.158799999999999</v>
      </c>
      <c r="K855" s="179">
        <v>0.05</v>
      </c>
      <c r="L855" s="186">
        <f t="shared" si="39"/>
        <v>15.350859999999999</v>
      </c>
      <c r="M855" s="79"/>
      <c r="N855" s="151">
        <f t="shared" si="40"/>
        <v>0</v>
      </c>
      <c r="O855" s="152">
        <f t="shared" si="41"/>
        <v>0</v>
      </c>
    </row>
    <row r="856" spans="1:15" ht="50.1" customHeight="1" thickBot="1" x14ac:dyDescent="0.3">
      <c r="A856" s="1"/>
      <c r="B856" s="122"/>
      <c r="C856" s="20" t="s">
        <v>1702</v>
      </c>
      <c r="D856" s="21" t="s">
        <v>1703</v>
      </c>
      <c r="E856" s="190" t="s">
        <v>2190</v>
      </c>
      <c r="F856" s="17">
        <v>8411801216668</v>
      </c>
      <c r="G856" s="17">
        <v>18411801216665</v>
      </c>
      <c r="H856" s="81">
        <v>2</v>
      </c>
      <c r="I856" s="72"/>
      <c r="J856" s="146">
        <v>6.0697000000000001</v>
      </c>
      <c r="K856" s="179">
        <v>0.05</v>
      </c>
      <c r="L856" s="186">
        <f t="shared" si="39"/>
        <v>5.7662149999999999</v>
      </c>
      <c r="M856" s="79"/>
      <c r="N856" s="151">
        <f t="shared" si="40"/>
        <v>0</v>
      </c>
      <c r="O856" s="152">
        <f t="shared" si="41"/>
        <v>0</v>
      </c>
    </row>
    <row r="857" spans="1:15" ht="50.1" customHeight="1" thickBot="1" x14ac:dyDescent="0.3">
      <c r="A857" s="1"/>
      <c r="B857" s="122"/>
      <c r="C857" s="20" t="s">
        <v>1704</v>
      </c>
      <c r="D857" s="21" t="s">
        <v>1705</v>
      </c>
      <c r="E857" s="190" t="s">
        <v>2190</v>
      </c>
      <c r="F857" s="17">
        <v>8411801204931</v>
      </c>
      <c r="G857" s="17">
        <v>18411801204938</v>
      </c>
      <c r="H857" s="81">
        <v>2</v>
      </c>
      <c r="I857" s="72"/>
      <c r="J857" s="146">
        <v>7.6429499999999999</v>
      </c>
      <c r="K857" s="179">
        <v>0.05</v>
      </c>
      <c r="L857" s="186">
        <f t="shared" si="39"/>
        <v>7.2608024999999996</v>
      </c>
      <c r="M857" s="79"/>
      <c r="N857" s="151">
        <f t="shared" si="40"/>
        <v>0</v>
      </c>
      <c r="O857" s="152">
        <f t="shared" si="41"/>
        <v>0</v>
      </c>
    </row>
    <row r="858" spans="1:15" ht="50.1" customHeight="1" thickBot="1" x14ac:dyDescent="0.3">
      <c r="A858" s="1"/>
      <c r="B858" s="122"/>
      <c r="C858" s="31" t="s">
        <v>1706</v>
      </c>
      <c r="D858" s="32" t="s">
        <v>1707</v>
      </c>
      <c r="E858" s="190" t="s">
        <v>2190</v>
      </c>
      <c r="F858" s="26">
        <v>8411801204924</v>
      </c>
      <c r="G858" s="26">
        <v>18411801204921</v>
      </c>
      <c r="H858" s="81">
        <v>2</v>
      </c>
      <c r="I858" s="72" t="s">
        <v>100</v>
      </c>
      <c r="J858" s="146">
        <v>7.6530999999999993</v>
      </c>
      <c r="K858" s="179">
        <v>0.05</v>
      </c>
      <c r="L858" s="186">
        <f t="shared" si="39"/>
        <v>7.2704449999999987</v>
      </c>
      <c r="M858" s="79"/>
      <c r="N858" s="151">
        <f t="shared" si="40"/>
        <v>0</v>
      </c>
      <c r="O858" s="152">
        <f t="shared" si="41"/>
        <v>0</v>
      </c>
    </row>
    <row r="859" spans="1:15" ht="50.1" customHeight="1" thickBot="1" x14ac:dyDescent="0.3">
      <c r="A859" s="1"/>
      <c r="B859" s="122"/>
      <c r="C859" s="31" t="s">
        <v>1708</v>
      </c>
      <c r="D859" s="32" t="s">
        <v>1709</v>
      </c>
      <c r="E859" s="190" t="s">
        <v>2190</v>
      </c>
      <c r="F859" s="26">
        <v>8411801205037</v>
      </c>
      <c r="G859" s="26">
        <v>18411801205034</v>
      </c>
      <c r="H859" s="81">
        <v>2</v>
      </c>
      <c r="I859" s="72" t="s">
        <v>100</v>
      </c>
      <c r="J859" s="146">
        <v>13.631449999999999</v>
      </c>
      <c r="K859" s="179">
        <v>0.05</v>
      </c>
      <c r="L859" s="186">
        <f t="shared" si="39"/>
        <v>12.949877499999999</v>
      </c>
      <c r="M859" s="79"/>
      <c r="N859" s="151">
        <f t="shared" si="40"/>
        <v>0</v>
      </c>
      <c r="O859" s="152">
        <f t="shared" si="41"/>
        <v>0</v>
      </c>
    </row>
    <row r="860" spans="1:15" ht="50.1" customHeight="1" thickBot="1" x14ac:dyDescent="0.3">
      <c r="A860" s="1"/>
      <c r="B860" s="122"/>
      <c r="C860" s="20" t="s">
        <v>1710</v>
      </c>
      <c r="D860" s="21" t="s">
        <v>1711</v>
      </c>
      <c r="E860" s="190" t="s">
        <v>2190</v>
      </c>
      <c r="F860" s="17">
        <v>8411801205051</v>
      </c>
      <c r="G860" s="17">
        <v>18411801205058</v>
      </c>
      <c r="H860" s="81">
        <v>2</v>
      </c>
      <c r="I860" s="72"/>
      <c r="J860" s="146">
        <v>23.253649999999997</v>
      </c>
      <c r="K860" s="179">
        <v>0.05</v>
      </c>
      <c r="L860" s="186">
        <f t="shared" si="39"/>
        <v>22.090967499999994</v>
      </c>
      <c r="M860" s="79"/>
      <c r="N860" s="151">
        <f t="shared" si="40"/>
        <v>0</v>
      </c>
      <c r="O860" s="152">
        <f t="shared" si="41"/>
        <v>0</v>
      </c>
    </row>
    <row r="861" spans="1:15" ht="50.1" customHeight="1" thickBot="1" x14ac:dyDescent="0.3">
      <c r="A861" s="1"/>
      <c r="B861" s="122"/>
      <c r="C861" s="20" t="s">
        <v>1712</v>
      </c>
      <c r="D861" s="21" t="s">
        <v>1713</v>
      </c>
      <c r="E861" s="190" t="s">
        <v>2190</v>
      </c>
      <c r="F861" s="17">
        <v>8411801204993</v>
      </c>
      <c r="G861" s="17">
        <v>18411801204990</v>
      </c>
      <c r="H861" s="81">
        <v>2</v>
      </c>
      <c r="I861" s="72"/>
      <c r="J861" s="146">
        <v>13.002149999999999</v>
      </c>
      <c r="K861" s="179">
        <v>0.05</v>
      </c>
      <c r="L861" s="186">
        <f t="shared" si="39"/>
        <v>12.352042499999998</v>
      </c>
      <c r="M861" s="79"/>
      <c r="N861" s="151">
        <f t="shared" si="40"/>
        <v>0</v>
      </c>
      <c r="O861" s="152">
        <f t="shared" si="41"/>
        <v>0</v>
      </c>
    </row>
    <row r="862" spans="1:15" ht="50.1" customHeight="1" thickBot="1" x14ac:dyDescent="0.3">
      <c r="A862" s="1"/>
      <c r="B862" s="122"/>
      <c r="C862" s="20" t="s">
        <v>1714</v>
      </c>
      <c r="D862" s="21" t="s">
        <v>1715</v>
      </c>
      <c r="E862" s="190" t="s">
        <v>2190</v>
      </c>
      <c r="F862" s="17">
        <v>8411801204900</v>
      </c>
      <c r="G862" s="17">
        <v>18411801204907</v>
      </c>
      <c r="H862" s="81">
        <v>2</v>
      </c>
      <c r="I862" s="72"/>
      <c r="J862" s="146">
        <v>9.743999999999998</v>
      </c>
      <c r="K862" s="179">
        <v>0.05</v>
      </c>
      <c r="L862" s="186">
        <f t="shared" si="39"/>
        <v>9.2567999999999984</v>
      </c>
      <c r="M862" s="79"/>
      <c r="N862" s="151">
        <f t="shared" si="40"/>
        <v>0</v>
      </c>
      <c r="O862" s="152">
        <f t="shared" si="41"/>
        <v>0</v>
      </c>
    </row>
    <row r="863" spans="1:15" ht="50.1" customHeight="1" thickBot="1" x14ac:dyDescent="0.3">
      <c r="A863" s="1"/>
      <c r="B863" s="122"/>
      <c r="C863" s="20" t="s">
        <v>1716</v>
      </c>
      <c r="D863" s="21" t="s">
        <v>1717</v>
      </c>
      <c r="E863" s="190" t="s">
        <v>2190</v>
      </c>
      <c r="F863" s="17">
        <v>8411801204979</v>
      </c>
      <c r="G863" s="17">
        <v>18411801204976</v>
      </c>
      <c r="H863" s="81">
        <v>2</v>
      </c>
      <c r="I863" s="72"/>
      <c r="J863" s="146">
        <v>13.1747</v>
      </c>
      <c r="K863" s="179">
        <v>0.05</v>
      </c>
      <c r="L863" s="186">
        <f t="shared" si="39"/>
        <v>12.515965</v>
      </c>
      <c r="M863" s="79"/>
      <c r="N863" s="151">
        <f t="shared" si="40"/>
        <v>0</v>
      </c>
      <c r="O863" s="152">
        <f t="shared" si="41"/>
        <v>0</v>
      </c>
    </row>
    <row r="864" spans="1:15" ht="50.1" customHeight="1" thickBot="1" x14ac:dyDescent="0.3">
      <c r="A864" s="1"/>
      <c r="B864" s="122"/>
      <c r="C864" s="20" t="s">
        <v>1718</v>
      </c>
      <c r="D864" s="21" t="s">
        <v>1719</v>
      </c>
      <c r="E864" s="190" t="s">
        <v>2190</v>
      </c>
      <c r="F864" s="17">
        <v>8411801204986</v>
      </c>
      <c r="G864" s="17">
        <v>18411801204983</v>
      </c>
      <c r="H864" s="81">
        <v>2</v>
      </c>
      <c r="I864" s="72"/>
      <c r="J864" s="146">
        <v>15.082899999999999</v>
      </c>
      <c r="K864" s="179">
        <v>0.05</v>
      </c>
      <c r="L864" s="186">
        <f t="shared" si="39"/>
        <v>14.328754999999997</v>
      </c>
      <c r="M864" s="79"/>
      <c r="N864" s="151">
        <f t="shared" si="40"/>
        <v>0</v>
      </c>
      <c r="O864" s="152">
        <f t="shared" si="41"/>
        <v>0</v>
      </c>
    </row>
    <row r="865" spans="1:15" ht="50.1" customHeight="1" thickBot="1" x14ac:dyDescent="0.3">
      <c r="A865" s="1"/>
      <c r="B865" s="122"/>
      <c r="C865" s="20" t="s">
        <v>1720</v>
      </c>
      <c r="D865" s="21" t="s">
        <v>1721</v>
      </c>
      <c r="E865" s="190" t="s">
        <v>2190</v>
      </c>
      <c r="F865" s="17">
        <v>8411801204948</v>
      </c>
      <c r="G865" s="17">
        <v>18411801204945</v>
      </c>
      <c r="H865" s="81">
        <v>2</v>
      </c>
      <c r="I865" s="72"/>
      <c r="J865" s="146">
        <v>18.554199999999998</v>
      </c>
      <c r="K865" s="179">
        <v>0.05</v>
      </c>
      <c r="L865" s="186">
        <f t="shared" si="39"/>
        <v>17.626489999999997</v>
      </c>
      <c r="M865" s="79"/>
      <c r="N865" s="151">
        <f t="shared" si="40"/>
        <v>0</v>
      </c>
      <c r="O865" s="152">
        <f t="shared" si="41"/>
        <v>0</v>
      </c>
    </row>
    <row r="866" spans="1:15" ht="50.1" customHeight="1" thickBot="1" x14ac:dyDescent="0.3">
      <c r="A866" s="1"/>
      <c r="B866" s="122"/>
      <c r="C866" s="20" t="s">
        <v>1722</v>
      </c>
      <c r="D866" s="21" t="s">
        <v>1723</v>
      </c>
      <c r="E866" s="190" t="s">
        <v>2190</v>
      </c>
      <c r="F866" s="17">
        <v>8411801204955</v>
      </c>
      <c r="G866" s="17">
        <v>18411801204952</v>
      </c>
      <c r="H866" s="81">
        <v>2</v>
      </c>
      <c r="I866" s="72"/>
      <c r="J866" s="146">
        <v>26.339249999999996</v>
      </c>
      <c r="K866" s="179">
        <v>0.05</v>
      </c>
      <c r="L866" s="186">
        <f t="shared" si="39"/>
        <v>25.022287499999994</v>
      </c>
      <c r="M866" s="79"/>
      <c r="N866" s="151">
        <f t="shared" si="40"/>
        <v>0</v>
      </c>
      <c r="O866" s="152">
        <f t="shared" si="41"/>
        <v>0</v>
      </c>
    </row>
    <row r="867" spans="1:15" ht="50.25" customHeight="1" thickBot="1" x14ac:dyDescent="0.3">
      <c r="A867" s="1"/>
      <c r="B867" s="122"/>
      <c r="C867" s="20" t="s">
        <v>1724</v>
      </c>
      <c r="D867" s="21" t="s">
        <v>1725</v>
      </c>
      <c r="E867" s="190" t="s">
        <v>2190</v>
      </c>
      <c r="F867" s="17">
        <v>8411801204917</v>
      </c>
      <c r="G867" s="17">
        <v>18411801204914</v>
      </c>
      <c r="H867" s="81">
        <v>2</v>
      </c>
      <c r="I867" s="72"/>
      <c r="J867" s="146">
        <v>22.36045</v>
      </c>
      <c r="K867" s="179">
        <v>0.05</v>
      </c>
      <c r="L867" s="186">
        <f t="shared" si="39"/>
        <v>21.242427499999998</v>
      </c>
      <c r="M867" s="79"/>
      <c r="N867" s="151">
        <f t="shared" si="40"/>
        <v>0</v>
      </c>
      <c r="O867" s="152">
        <f t="shared" si="41"/>
        <v>0</v>
      </c>
    </row>
    <row r="868" spans="1:15" ht="50.25" customHeight="1" thickBot="1" x14ac:dyDescent="0.3">
      <c r="A868" s="1"/>
      <c r="B868" s="122"/>
      <c r="C868" s="20" t="s">
        <v>1726</v>
      </c>
      <c r="D868" s="21" t="s">
        <v>1727</v>
      </c>
      <c r="E868" s="190" t="s">
        <v>2190</v>
      </c>
      <c r="F868" s="17">
        <v>8411801227299</v>
      </c>
      <c r="G868" s="17">
        <v>18411801227296</v>
      </c>
      <c r="H868" s="81">
        <v>6</v>
      </c>
      <c r="I868" s="72"/>
      <c r="J868" s="146">
        <v>3.8975999999999993</v>
      </c>
      <c r="K868" s="179">
        <v>0.05</v>
      </c>
      <c r="L868" s="186">
        <f t="shared" si="39"/>
        <v>3.7027199999999993</v>
      </c>
      <c r="M868" s="79"/>
      <c r="N868" s="151">
        <f t="shared" si="40"/>
        <v>0</v>
      </c>
      <c r="O868" s="152">
        <f t="shared" si="41"/>
        <v>0</v>
      </c>
    </row>
    <row r="869" spans="1:15" ht="58.7" customHeight="1" thickBot="1" x14ac:dyDescent="0.3">
      <c r="A869" s="1"/>
      <c r="B869" s="122"/>
      <c r="C869" s="31" t="s">
        <v>1728</v>
      </c>
      <c r="D869" s="32" t="s">
        <v>1729</v>
      </c>
      <c r="E869" s="190" t="s">
        <v>2190</v>
      </c>
      <c r="F869" s="26">
        <v>8411801641200</v>
      </c>
      <c r="G869" s="26">
        <v>18411801641207</v>
      </c>
      <c r="H869" s="81">
        <v>2</v>
      </c>
      <c r="I869" s="72" t="s">
        <v>100</v>
      </c>
      <c r="J869" s="146">
        <v>17.031700000000001</v>
      </c>
      <c r="K869" s="179">
        <v>0.05</v>
      </c>
      <c r="L869" s="186">
        <f t="shared" si="39"/>
        <v>16.180115000000001</v>
      </c>
      <c r="M869" s="79"/>
      <c r="N869" s="151">
        <f t="shared" si="40"/>
        <v>0</v>
      </c>
      <c r="O869" s="152">
        <f t="shared" si="41"/>
        <v>0</v>
      </c>
    </row>
    <row r="870" spans="1:15" ht="58.7" customHeight="1" thickBot="1" x14ac:dyDescent="0.3">
      <c r="A870" s="1"/>
      <c r="B870" s="122"/>
      <c r="C870" s="31" t="s">
        <v>1730</v>
      </c>
      <c r="D870" s="32" t="s">
        <v>1731</v>
      </c>
      <c r="E870" s="190" t="s">
        <v>2190</v>
      </c>
      <c r="F870" s="26">
        <v>8411801641309</v>
      </c>
      <c r="G870" s="26">
        <v>18411801641306</v>
      </c>
      <c r="H870" s="81">
        <v>2</v>
      </c>
      <c r="I870" s="72" t="s">
        <v>100</v>
      </c>
      <c r="J870" s="146">
        <v>16.168949999999999</v>
      </c>
      <c r="K870" s="179">
        <v>0.05</v>
      </c>
      <c r="L870" s="186">
        <f t="shared" si="39"/>
        <v>15.360502499999997</v>
      </c>
      <c r="M870" s="79"/>
      <c r="N870" s="151">
        <f t="shared" si="40"/>
        <v>0</v>
      </c>
      <c r="O870" s="152">
        <f t="shared" si="41"/>
        <v>0</v>
      </c>
    </row>
    <row r="871" spans="1:15" ht="58.7" customHeight="1" thickBot="1" x14ac:dyDescent="0.3">
      <c r="A871" s="1"/>
      <c r="B871" s="122"/>
      <c r="C871" s="31" t="s">
        <v>1732</v>
      </c>
      <c r="D871" s="32" t="s">
        <v>1733</v>
      </c>
      <c r="E871" s="190" t="s">
        <v>2190</v>
      </c>
      <c r="F871" s="26">
        <v>8411801641408</v>
      </c>
      <c r="G871" s="26">
        <v>18411801641405</v>
      </c>
      <c r="H871" s="81">
        <v>2</v>
      </c>
      <c r="I871" s="72" t="s">
        <v>100</v>
      </c>
      <c r="J871" s="146">
        <v>19.660550000000001</v>
      </c>
      <c r="K871" s="179">
        <v>0.05</v>
      </c>
      <c r="L871" s="186">
        <f t="shared" si="39"/>
        <v>18.677522499999998</v>
      </c>
      <c r="M871" s="79"/>
      <c r="N871" s="151">
        <f t="shared" si="40"/>
        <v>0</v>
      </c>
      <c r="O871" s="152">
        <f t="shared" si="41"/>
        <v>0</v>
      </c>
    </row>
    <row r="872" spans="1:15" ht="58.7" customHeight="1" thickBot="1" x14ac:dyDescent="0.3">
      <c r="A872" s="1"/>
      <c r="B872" s="122"/>
      <c r="C872" s="31" t="s">
        <v>1734</v>
      </c>
      <c r="D872" s="32" t="s">
        <v>1735</v>
      </c>
      <c r="E872" s="190" t="s">
        <v>2190</v>
      </c>
      <c r="F872" s="26">
        <v>8411801640807</v>
      </c>
      <c r="G872" s="26">
        <v>18411801640804</v>
      </c>
      <c r="H872" s="81">
        <v>2</v>
      </c>
      <c r="I872" s="72" t="s">
        <v>100</v>
      </c>
      <c r="J872" s="146">
        <v>15.235149999999999</v>
      </c>
      <c r="K872" s="179">
        <v>0.05</v>
      </c>
      <c r="L872" s="186">
        <f t="shared" si="39"/>
        <v>14.473392499999999</v>
      </c>
      <c r="M872" s="79"/>
      <c r="N872" s="151">
        <f t="shared" si="40"/>
        <v>0</v>
      </c>
      <c r="O872" s="152">
        <f t="shared" si="41"/>
        <v>0</v>
      </c>
    </row>
    <row r="873" spans="1:15" ht="58.7" customHeight="1" thickBot="1" x14ac:dyDescent="0.3">
      <c r="A873" s="1"/>
      <c r="B873" s="122"/>
      <c r="C873" s="31" t="s">
        <v>1736</v>
      </c>
      <c r="D873" s="32" t="s">
        <v>1737</v>
      </c>
      <c r="E873" s="190" t="s">
        <v>2190</v>
      </c>
      <c r="F873" s="26">
        <v>8411801640401</v>
      </c>
      <c r="G873" s="26">
        <v>18411801640408</v>
      </c>
      <c r="H873" s="81">
        <v>2</v>
      </c>
      <c r="I873" s="72" t="s">
        <v>100</v>
      </c>
      <c r="J873" s="146">
        <v>21.294699999999999</v>
      </c>
      <c r="K873" s="179">
        <v>0.05</v>
      </c>
      <c r="L873" s="186">
        <f t="shared" si="39"/>
        <v>20.229964999999996</v>
      </c>
      <c r="M873" s="79"/>
      <c r="N873" s="151">
        <f t="shared" si="40"/>
        <v>0</v>
      </c>
      <c r="O873" s="152">
        <f t="shared" si="41"/>
        <v>0</v>
      </c>
    </row>
    <row r="874" spans="1:15" ht="58.7" customHeight="1" thickBot="1" x14ac:dyDescent="0.3">
      <c r="A874" s="1"/>
      <c r="B874" s="122"/>
      <c r="C874" s="31" t="s">
        <v>1738</v>
      </c>
      <c r="D874" s="32" t="s">
        <v>1739</v>
      </c>
      <c r="E874" s="190" t="s">
        <v>2190</v>
      </c>
      <c r="F874" s="26">
        <v>8411801640104</v>
      </c>
      <c r="G874" s="26">
        <v>18411801640101</v>
      </c>
      <c r="H874" s="81">
        <v>2</v>
      </c>
      <c r="I874" s="72" t="s">
        <v>100</v>
      </c>
      <c r="J874" s="146">
        <v>27.445599999999995</v>
      </c>
      <c r="K874" s="179">
        <v>0.05</v>
      </c>
      <c r="L874" s="186">
        <f t="shared" si="39"/>
        <v>26.073319999999995</v>
      </c>
      <c r="M874" s="79"/>
      <c r="N874" s="151">
        <f t="shared" si="40"/>
        <v>0</v>
      </c>
      <c r="O874" s="152">
        <f t="shared" si="41"/>
        <v>0</v>
      </c>
    </row>
    <row r="875" spans="1:15" ht="58.7" customHeight="1" thickBot="1" x14ac:dyDescent="0.3">
      <c r="A875" s="1"/>
      <c r="B875" s="122"/>
      <c r="C875" s="31" t="s">
        <v>1740</v>
      </c>
      <c r="D875" s="32" t="s">
        <v>1741</v>
      </c>
      <c r="E875" s="190" t="s">
        <v>2190</v>
      </c>
      <c r="F875" s="26">
        <v>8411801640906</v>
      </c>
      <c r="G875" s="26">
        <v>18411801640903</v>
      </c>
      <c r="H875" s="81">
        <v>2</v>
      </c>
      <c r="I875" s="72" t="s">
        <v>100</v>
      </c>
      <c r="J875" s="146">
        <v>15.559949999999999</v>
      </c>
      <c r="K875" s="179">
        <v>0.05</v>
      </c>
      <c r="L875" s="186">
        <f t="shared" si="39"/>
        <v>14.781952499999997</v>
      </c>
      <c r="M875" s="79"/>
      <c r="N875" s="151">
        <f t="shared" si="40"/>
        <v>0</v>
      </c>
      <c r="O875" s="152">
        <f t="shared" si="41"/>
        <v>0</v>
      </c>
    </row>
    <row r="876" spans="1:15" ht="58.7" customHeight="1" thickBot="1" x14ac:dyDescent="0.3">
      <c r="A876" s="1"/>
      <c r="B876" s="122"/>
      <c r="C876" s="31" t="s">
        <v>1742</v>
      </c>
      <c r="D876" s="32" t="s">
        <v>1743</v>
      </c>
      <c r="E876" s="190" t="s">
        <v>2190</v>
      </c>
      <c r="F876" s="26">
        <v>8411801641002</v>
      </c>
      <c r="G876" s="26">
        <v>18411801641009</v>
      </c>
      <c r="H876" s="81">
        <v>1</v>
      </c>
      <c r="I876" s="72" t="s">
        <v>100</v>
      </c>
      <c r="J876" s="146">
        <v>64.503249999999994</v>
      </c>
      <c r="K876" s="179">
        <v>0.05</v>
      </c>
      <c r="L876" s="186">
        <f t="shared" si="39"/>
        <v>61.278087499999991</v>
      </c>
      <c r="M876" s="79"/>
      <c r="N876" s="151">
        <f t="shared" si="40"/>
        <v>0</v>
      </c>
      <c r="O876" s="152">
        <f t="shared" si="41"/>
        <v>0</v>
      </c>
    </row>
    <row r="877" spans="1:15" ht="50.1" customHeight="1" thickBot="1" x14ac:dyDescent="0.3">
      <c r="A877" s="1"/>
      <c r="B877" s="122"/>
      <c r="C877" s="20" t="s">
        <v>1744</v>
      </c>
      <c r="D877" s="21" t="s">
        <v>1745</v>
      </c>
      <c r="E877" s="190" t="s">
        <v>2190</v>
      </c>
      <c r="F877" s="17">
        <v>8411801233597</v>
      </c>
      <c r="G877" s="17">
        <v>18411801233594</v>
      </c>
      <c r="H877" s="81">
        <v>2</v>
      </c>
      <c r="I877" s="72"/>
      <c r="J877" s="146">
        <v>6.2219499999999996</v>
      </c>
      <c r="K877" s="179">
        <v>0.05</v>
      </c>
      <c r="L877" s="186">
        <f t="shared" si="39"/>
        <v>5.910852499999999</v>
      </c>
      <c r="M877" s="79"/>
      <c r="N877" s="151">
        <f t="shared" si="40"/>
        <v>0</v>
      </c>
      <c r="O877" s="152">
        <f t="shared" si="41"/>
        <v>0</v>
      </c>
    </row>
    <row r="878" spans="1:15" ht="50.1" customHeight="1" thickBot="1" x14ac:dyDescent="0.3">
      <c r="A878" s="1"/>
      <c r="B878" s="122"/>
      <c r="C878" s="20" t="s">
        <v>1746</v>
      </c>
      <c r="D878" s="21" t="s">
        <v>1747</v>
      </c>
      <c r="E878" s="190" t="s">
        <v>2190</v>
      </c>
      <c r="F878" s="17">
        <v>8411801233603</v>
      </c>
      <c r="G878" s="17">
        <v>18411801233600</v>
      </c>
      <c r="H878" s="81">
        <v>2</v>
      </c>
      <c r="I878" s="72"/>
      <c r="J878" s="146">
        <v>17.163649999999997</v>
      </c>
      <c r="K878" s="179">
        <v>0.05</v>
      </c>
      <c r="L878" s="186">
        <f t="shared" si="39"/>
        <v>16.305467499999995</v>
      </c>
      <c r="M878" s="79"/>
      <c r="N878" s="151">
        <f t="shared" si="40"/>
        <v>0</v>
      </c>
      <c r="O878" s="152">
        <f t="shared" si="41"/>
        <v>0</v>
      </c>
    </row>
    <row r="879" spans="1:15" ht="50.1" customHeight="1" thickBot="1" x14ac:dyDescent="0.3">
      <c r="A879" s="1"/>
      <c r="B879" s="122"/>
      <c r="C879" s="20" t="s">
        <v>1748</v>
      </c>
      <c r="D879" s="21" t="s">
        <v>1749</v>
      </c>
      <c r="E879" s="190" t="s">
        <v>2190</v>
      </c>
      <c r="F879" s="17">
        <v>8411801233610</v>
      </c>
      <c r="G879" s="17">
        <v>18411801233617</v>
      </c>
      <c r="H879" s="81">
        <v>2</v>
      </c>
      <c r="I879" s="72"/>
      <c r="J879" s="146">
        <v>18.939899999999998</v>
      </c>
      <c r="K879" s="179">
        <v>0.05</v>
      </c>
      <c r="L879" s="186">
        <f t="shared" si="39"/>
        <v>17.992904999999997</v>
      </c>
      <c r="M879" s="79"/>
      <c r="N879" s="151">
        <f t="shared" si="40"/>
        <v>0</v>
      </c>
      <c r="O879" s="152">
        <f t="shared" si="41"/>
        <v>0</v>
      </c>
    </row>
    <row r="880" spans="1:15" ht="50.1" customHeight="1" thickBot="1" x14ac:dyDescent="0.3">
      <c r="A880" s="1"/>
      <c r="B880" s="122"/>
      <c r="C880" s="20" t="s">
        <v>1750</v>
      </c>
      <c r="D880" s="21" t="s">
        <v>1751</v>
      </c>
      <c r="E880" s="190" t="s">
        <v>2190</v>
      </c>
      <c r="F880" s="17">
        <v>8411801233627</v>
      </c>
      <c r="G880" s="17">
        <v>18411801233624</v>
      </c>
      <c r="H880" s="81">
        <v>2</v>
      </c>
      <c r="I880" s="72"/>
      <c r="J880" s="146">
        <v>15.976099999999999</v>
      </c>
      <c r="K880" s="179">
        <v>0.05</v>
      </c>
      <c r="L880" s="186">
        <f t="shared" si="39"/>
        <v>15.177294999999999</v>
      </c>
      <c r="M880" s="79"/>
      <c r="N880" s="151">
        <f t="shared" si="40"/>
        <v>0</v>
      </c>
      <c r="O880" s="152">
        <f t="shared" si="41"/>
        <v>0</v>
      </c>
    </row>
    <row r="881" spans="1:15" ht="50.1" customHeight="1" thickBot="1" x14ac:dyDescent="0.3">
      <c r="A881" s="1"/>
      <c r="B881" s="122"/>
      <c r="C881" s="20" t="s">
        <v>1752</v>
      </c>
      <c r="D881" s="21" t="s">
        <v>1753</v>
      </c>
      <c r="E881" s="190" t="s">
        <v>2190</v>
      </c>
      <c r="F881" s="17">
        <v>8411801233641</v>
      </c>
      <c r="G881" s="17">
        <v>18411801233648</v>
      </c>
      <c r="H881" s="81">
        <v>2</v>
      </c>
      <c r="I881" s="72"/>
      <c r="J881" s="146">
        <v>11.550699999999999</v>
      </c>
      <c r="K881" s="179">
        <v>0.05</v>
      </c>
      <c r="L881" s="186">
        <f t="shared" si="39"/>
        <v>10.973164999999998</v>
      </c>
      <c r="M881" s="79"/>
      <c r="N881" s="151">
        <f t="shared" si="40"/>
        <v>0</v>
      </c>
      <c r="O881" s="152">
        <f t="shared" si="41"/>
        <v>0</v>
      </c>
    </row>
    <row r="882" spans="1:15" ht="50.1" customHeight="1" thickBot="1" x14ac:dyDescent="0.3">
      <c r="A882" s="1"/>
      <c r="B882" s="122"/>
      <c r="C882" s="20" t="s">
        <v>1754</v>
      </c>
      <c r="D882" s="21" t="s">
        <v>1755</v>
      </c>
      <c r="E882" s="190" t="s">
        <v>2190</v>
      </c>
      <c r="F882" s="17">
        <v>8411801233658</v>
      </c>
      <c r="G882" s="17">
        <v>18411801233655</v>
      </c>
      <c r="H882" s="81">
        <v>2</v>
      </c>
      <c r="I882" s="72"/>
      <c r="J882" s="146">
        <v>11.246199999999998</v>
      </c>
      <c r="K882" s="179">
        <v>0.05</v>
      </c>
      <c r="L882" s="186">
        <f t="shared" si="39"/>
        <v>10.683889999999998</v>
      </c>
      <c r="M882" s="79"/>
      <c r="N882" s="151">
        <f t="shared" si="40"/>
        <v>0</v>
      </c>
      <c r="O882" s="152">
        <f t="shared" si="41"/>
        <v>0</v>
      </c>
    </row>
    <row r="883" spans="1:15" ht="50.1" customHeight="1" thickBot="1" x14ac:dyDescent="0.3">
      <c r="A883" s="1"/>
      <c r="B883" s="122"/>
      <c r="C883" s="20" t="s">
        <v>1756</v>
      </c>
      <c r="D883" s="21" t="s">
        <v>1757</v>
      </c>
      <c r="E883" s="190" t="s">
        <v>2190</v>
      </c>
      <c r="F883" s="17">
        <v>8411801233665</v>
      </c>
      <c r="G883" s="17">
        <v>18411801233662</v>
      </c>
      <c r="H883" s="81">
        <v>2</v>
      </c>
      <c r="I883" s="72"/>
      <c r="J883" s="146">
        <v>13.611149999999999</v>
      </c>
      <c r="K883" s="179">
        <v>0.05</v>
      </c>
      <c r="L883" s="186">
        <f t="shared" si="39"/>
        <v>12.930592499999998</v>
      </c>
      <c r="M883" s="79"/>
      <c r="N883" s="151">
        <f t="shared" si="40"/>
        <v>0</v>
      </c>
      <c r="O883" s="152">
        <f t="shared" si="41"/>
        <v>0</v>
      </c>
    </row>
    <row r="884" spans="1:15" ht="53.1" customHeight="1" thickBot="1" x14ac:dyDescent="0.3">
      <c r="A884" s="1"/>
      <c r="B884" s="122"/>
      <c r="C884" s="31" t="s">
        <v>1758</v>
      </c>
      <c r="D884" s="32" t="s">
        <v>1759</v>
      </c>
      <c r="E884" s="190" t="s">
        <v>2190</v>
      </c>
      <c r="F884" s="26">
        <v>8411801209165</v>
      </c>
      <c r="G884" s="26">
        <v>18411801209162</v>
      </c>
      <c r="H884" s="81">
        <v>2</v>
      </c>
      <c r="I884" s="72" t="s">
        <v>100</v>
      </c>
      <c r="J884" s="146">
        <v>9.5105499999999985</v>
      </c>
      <c r="K884" s="179">
        <v>0.05</v>
      </c>
      <c r="L884" s="186">
        <f t="shared" si="39"/>
        <v>9.0350224999999984</v>
      </c>
      <c r="M884" s="79"/>
      <c r="N884" s="151">
        <f t="shared" si="40"/>
        <v>0</v>
      </c>
      <c r="O884" s="152">
        <f t="shared" si="41"/>
        <v>0</v>
      </c>
    </row>
    <row r="885" spans="1:15" ht="53.1" customHeight="1" thickBot="1" x14ac:dyDescent="0.3">
      <c r="A885" s="1"/>
      <c r="B885" s="122"/>
      <c r="C885" s="31" t="s">
        <v>1760</v>
      </c>
      <c r="D885" s="32" t="s">
        <v>1761</v>
      </c>
      <c r="E885" s="190" t="s">
        <v>2190</v>
      </c>
      <c r="F885" s="26">
        <v>8411801209158</v>
      </c>
      <c r="G885" s="26">
        <v>18411801209155</v>
      </c>
      <c r="H885" s="81">
        <v>2</v>
      </c>
      <c r="I885" s="72" t="s">
        <v>100</v>
      </c>
      <c r="J885" s="146">
        <v>14.027299999999999</v>
      </c>
      <c r="K885" s="179">
        <v>0.05</v>
      </c>
      <c r="L885" s="186">
        <f t="shared" si="39"/>
        <v>13.325934999999998</v>
      </c>
      <c r="M885" s="79"/>
      <c r="N885" s="151">
        <f t="shared" si="40"/>
        <v>0</v>
      </c>
      <c r="O885" s="152">
        <f t="shared" si="41"/>
        <v>0</v>
      </c>
    </row>
    <row r="886" spans="1:15" ht="53.1" customHeight="1" thickBot="1" x14ac:dyDescent="0.3">
      <c r="A886" s="1"/>
      <c r="B886" s="122"/>
      <c r="C886" s="31" t="s">
        <v>1762</v>
      </c>
      <c r="D886" s="32" t="s">
        <v>1763</v>
      </c>
      <c r="E886" s="190" t="s">
        <v>2190</v>
      </c>
      <c r="F886" s="26">
        <v>8411801209240</v>
      </c>
      <c r="G886" s="26">
        <v>18411801209247</v>
      </c>
      <c r="H886" s="81">
        <v>2</v>
      </c>
      <c r="I886" s="72" t="s">
        <v>100</v>
      </c>
      <c r="J886" s="146">
        <v>14.717499999999999</v>
      </c>
      <c r="K886" s="179">
        <v>0.05</v>
      </c>
      <c r="L886" s="186">
        <f t="shared" si="39"/>
        <v>13.981624999999999</v>
      </c>
      <c r="M886" s="79"/>
      <c r="N886" s="151">
        <f t="shared" si="40"/>
        <v>0</v>
      </c>
      <c r="O886" s="152">
        <f t="shared" si="41"/>
        <v>0</v>
      </c>
    </row>
    <row r="887" spans="1:15" ht="53.1" customHeight="1" thickBot="1" x14ac:dyDescent="0.3">
      <c r="A887" s="1"/>
      <c r="B887" s="122"/>
      <c r="C887" s="31" t="s">
        <v>1764</v>
      </c>
      <c r="D887" s="32" t="s">
        <v>1765</v>
      </c>
      <c r="E887" s="190" t="s">
        <v>2190</v>
      </c>
      <c r="F887" s="26">
        <v>8411801209219</v>
      </c>
      <c r="G887" s="26">
        <v>18411801209216</v>
      </c>
      <c r="H887" s="81">
        <v>2</v>
      </c>
      <c r="I887" s="72" t="s">
        <v>100</v>
      </c>
      <c r="J887" s="146">
        <v>17.579799999999999</v>
      </c>
      <c r="K887" s="179">
        <v>0.05</v>
      </c>
      <c r="L887" s="186">
        <f t="shared" si="39"/>
        <v>16.700809999999997</v>
      </c>
      <c r="M887" s="79"/>
      <c r="N887" s="151">
        <f t="shared" si="40"/>
        <v>0</v>
      </c>
      <c r="O887" s="152">
        <f t="shared" si="41"/>
        <v>0</v>
      </c>
    </row>
    <row r="888" spans="1:15" ht="53.1" customHeight="1" thickBot="1" x14ac:dyDescent="0.3">
      <c r="A888" s="1"/>
      <c r="B888" s="122"/>
      <c r="C888" s="31" t="s">
        <v>1766</v>
      </c>
      <c r="D888" s="32" t="s">
        <v>1767</v>
      </c>
      <c r="E888" s="190" t="s">
        <v>2190</v>
      </c>
      <c r="F888" s="26">
        <v>8411801209196</v>
      </c>
      <c r="G888" s="26">
        <v>18411801209193</v>
      </c>
      <c r="H888" s="81">
        <v>2</v>
      </c>
      <c r="I888" s="72" t="s">
        <v>100</v>
      </c>
      <c r="J888" s="146">
        <v>16.128349999999998</v>
      </c>
      <c r="K888" s="179">
        <v>0.05</v>
      </c>
      <c r="L888" s="186">
        <f t="shared" si="39"/>
        <v>15.321932499999997</v>
      </c>
      <c r="M888" s="79"/>
      <c r="N888" s="151">
        <f t="shared" si="40"/>
        <v>0</v>
      </c>
      <c r="O888" s="152">
        <f t="shared" si="41"/>
        <v>0</v>
      </c>
    </row>
    <row r="889" spans="1:15" ht="53.1" customHeight="1" thickBot="1" x14ac:dyDescent="0.3">
      <c r="A889" s="1"/>
      <c r="B889" s="122"/>
      <c r="C889" s="31" t="s">
        <v>1768</v>
      </c>
      <c r="D889" s="32" t="s">
        <v>1769</v>
      </c>
      <c r="E889" s="190" t="s">
        <v>2190</v>
      </c>
      <c r="F889" s="26">
        <v>8411801209202</v>
      </c>
      <c r="G889" s="26">
        <v>18411801209209</v>
      </c>
      <c r="H889" s="81">
        <v>2</v>
      </c>
      <c r="I889" s="72" t="s">
        <v>100</v>
      </c>
      <c r="J889" s="146">
        <v>24.02505</v>
      </c>
      <c r="K889" s="179">
        <v>0.05</v>
      </c>
      <c r="L889" s="186">
        <f t="shared" si="39"/>
        <v>22.823797499999998</v>
      </c>
      <c r="M889" s="79"/>
      <c r="N889" s="151">
        <f t="shared" si="40"/>
        <v>0</v>
      </c>
      <c r="O889" s="152">
        <f t="shared" si="41"/>
        <v>0</v>
      </c>
    </row>
    <row r="890" spans="1:15" ht="53.1" customHeight="1" thickBot="1" x14ac:dyDescent="0.3">
      <c r="A890" s="1"/>
      <c r="B890" s="122"/>
      <c r="C890" s="31" t="s">
        <v>1770</v>
      </c>
      <c r="D890" s="32" t="s">
        <v>1771</v>
      </c>
      <c r="E890" s="190" t="s">
        <v>2190</v>
      </c>
      <c r="F890" s="26">
        <v>8411801209172</v>
      </c>
      <c r="G890" s="26">
        <v>18411801209179</v>
      </c>
      <c r="H890" s="81">
        <v>2</v>
      </c>
      <c r="I890" s="72" t="s">
        <v>100</v>
      </c>
      <c r="J890" s="146">
        <v>24.36</v>
      </c>
      <c r="K890" s="179">
        <v>0.05</v>
      </c>
      <c r="L890" s="186">
        <f t="shared" si="39"/>
        <v>23.141999999999999</v>
      </c>
      <c r="M890" s="79"/>
      <c r="N890" s="151">
        <f t="shared" si="40"/>
        <v>0</v>
      </c>
      <c r="O890" s="152">
        <f t="shared" si="41"/>
        <v>0</v>
      </c>
    </row>
    <row r="891" spans="1:15" ht="53.1" customHeight="1" thickBot="1" x14ac:dyDescent="0.3">
      <c r="A891" s="1"/>
      <c r="B891" s="122"/>
      <c r="C891" s="31" t="s">
        <v>1772</v>
      </c>
      <c r="D891" s="32" t="s">
        <v>1773</v>
      </c>
      <c r="E891" s="190" t="s">
        <v>2190</v>
      </c>
      <c r="F891" s="26">
        <v>8411801209189</v>
      </c>
      <c r="G891" s="26">
        <v>18411801209186</v>
      </c>
      <c r="H891" s="81">
        <v>2</v>
      </c>
      <c r="I891" s="72" t="s">
        <v>100</v>
      </c>
      <c r="J891" s="146">
        <v>32.043549999999996</v>
      </c>
      <c r="K891" s="179">
        <v>0.05</v>
      </c>
      <c r="L891" s="186">
        <f t="shared" si="39"/>
        <v>30.441372499999996</v>
      </c>
      <c r="M891" s="79"/>
      <c r="N891" s="151">
        <f t="shared" si="40"/>
        <v>0</v>
      </c>
      <c r="O891" s="152">
        <f t="shared" si="41"/>
        <v>0</v>
      </c>
    </row>
    <row r="892" spans="1:15" ht="53.1" customHeight="1" thickBot="1" x14ac:dyDescent="0.3">
      <c r="A892" s="1"/>
      <c r="B892" s="122"/>
      <c r="C892" s="31" t="s">
        <v>1774</v>
      </c>
      <c r="D892" s="32" t="s">
        <v>1775</v>
      </c>
      <c r="E892" s="190" t="s">
        <v>2190</v>
      </c>
      <c r="F892" s="26">
        <v>8411801200131</v>
      </c>
      <c r="G892" s="26">
        <v>18411801200138</v>
      </c>
      <c r="H892" s="81">
        <v>2</v>
      </c>
      <c r="I892" s="72" t="s">
        <v>83</v>
      </c>
      <c r="J892" s="146">
        <v>21.314999999999998</v>
      </c>
      <c r="K892" s="179">
        <v>0.05</v>
      </c>
      <c r="L892" s="186">
        <f t="shared" si="39"/>
        <v>20.249249999999996</v>
      </c>
      <c r="M892" s="79"/>
      <c r="N892" s="151">
        <f t="shared" si="40"/>
        <v>0</v>
      </c>
      <c r="O892" s="152">
        <f t="shared" si="41"/>
        <v>0</v>
      </c>
    </row>
    <row r="893" spans="1:15" ht="53.1" customHeight="1" thickBot="1" x14ac:dyDescent="0.3">
      <c r="A893" s="1"/>
      <c r="B893" s="122"/>
      <c r="C893" s="31" t="s">
        <v>1776</v>
      </c>
      <c r="D893" s="32" t="s">
        <v>1777</v>
      </c>
      <c r="E893" s="190" t="s">
        <v>2190</v>
      </c>
      <c r="F893" s="26">
        <v>8411801200117</v>
      </c>
      <c r="G893" s="26">
        <v>18411801200114</v>
      </c>
      <c r="H893" s="81">
        <v>2</v>
      </c>
      <c r="I893" s="72" t="s">
        <v>100</v>
      </c>
      <c r="J893" s="146">
        <v>27.303499999999996</v>
      </c>
      <c r="K893" s="179">
        <v>0.05</v>
      </c>
      <c r="L893" s="186">
        <f t="shared" si="39"/>
        <v>25.938324999999995</v>
      </c>
      <c r="M893" s="79"/>
      <c r="N893" s="151">
        <f t="shared" si="40"/>
        <v>0</v>
      </c>
      <c r="O893" s="152">
        <f t="shared" si="41"/>
        <v>0</v>
      </c>
    </row>
    <row r="894" spans="1:15" ht="53.1" customHeight="1" thickBot="1" x14ac:dyDescent="0.3">
      <c r="A894" s="1"/>
      <c r="B894" s="122"/>
      <c r="C894" s="25" t="s">
        <v>1778</v>
      </c>
      <c r="D894" s="37" t="s">
        <v>1779</v>
      </c>
      <c r="E894" s="190" t="s">
        <v>2190</v>
      </c>
      <c r="F894" s="17">
        <v>8411801200162</v>
      </c>
      <c r="G894" s="17">
        <v>18411801200169</v>
      </c>
      <c r="H894" s="81">
        <v>2</v>
      </c>
      <c r="I894" s="72"/>
      <c r="J894" s="146">
        <v>25.334399999999999</v>
      </c>
      <c r="K894" s="179">
        <v>0.05</v>
      </c>
      <c r="L894" s="186">
        <f t="shared" si="39"/>
        <v>24.067679999999999</v>
      </c>
      <c r="M894" s="79"/>
      <c r="N894" s="151">
        <f t="shared" si="40"/>
        <v>0</v>
      </c>
      <c r="O894" s="152">
        <f t="shared" si="41"/>
        <v>0</v>
      </c>
    </row>
    <row r="895" spans="1:15" ht="53.1" customHeight="1" thickBot="1" x14ac:dyDescent="0.3">
      <c r="A895" s="1"/>
      <c r="B895" s="122"/>
      <c r="C895" s="31" t="s">
        <v>1780</v>
      </c>
      <c r="D895" s="32" t="s">
        <v>1781</v>
      </c>
      <c r="E895" s="190" t="s">
        <v>2190</v>
      </c>
      <c r="F895" s="26">
        <v>8411801200216</v>
      </c>
      <c r="G895" s="26">
        <v>18411801200213</v>
      </c>
      <c r="H895" s="81">
        <v>2</v>
      </c>
      <c r="I895" s="72" t="s">
        <v>100</v>
      </c>
      <c r="J895" s="146">
        <v>57.702749999999995</v>
      </c>
      <c r="K895" s="179">
        <v>0.05</v>
      </c>
      <c r="L895" s="186">
        <f t="shared" si="39"/>
        <v>54.817612499999996</v>
      </c>
      <c r="M895" s="79"/>
      <c r="N895" s="151">
        <f t="shared" si="40"/>
        <v>0</v>
      </c>
      <c r="O895" s="152">
        <f t="shared" si="41"/>
        <v>0</v>
      </c>
    </row>
    <row r="896" spans="1:15" ht="69.95" customHeight="1" thickBot="1" x14ac:dyDescent="0.3">
      <c r="A896" s="1"/>
      <c r="B896" s="122"/>
      <c r="C896" s="20" t="s">
        <v>1782</v>
      </c>
      <c r="D896" s="21" t="s">
        <v>1783</v>
      </c>
      <c r="E896" s="190" t="s">
        <v>2190</v>
      </c>
      <c r="F896" s="17">
        <v>8411801219386</v>
      </c>
      <c r="G896" s="17">
        <v>18411801219383</v>
      </c>
      <c r="H896" s="81">
        <v>2</v>
      </c>
      <c r="I896" s="72" t="s">
        <v>445</v>
      </c>
      <c r="J896" s="146">
        <v>9.2466499999999989</v>
      </c>
      <c r="K896" s="179">
        <v>0.05</v>
      </c>
      <c r="L896" s="186">
        <f t="shared" si="39"/>
        <v>8.7843174999999984</v>
      </c>
      <c r="M896" s="79"/>
      <c r="N896" s="151">
        <f t="shared" si="40"/>
        <v>0</v>
      </c>
      <c r="O896" s="152">
        <f t="shared" si="41"/>
        <v>0</v>
      </c>
    </row>
    <row r="897" spans="1:15" ht="69.95" customHeight="1" thickBot="1" x14ac:dyDescent="0.3">
      <c r="A897" s="1"/>
      <c r="B897" s="122"/>
      <c r="C897" s="20" t="s">
        <v>1784</v>
      </c>
      <c r="D897" s="21" t="s">
        <v>1785</v>
      </c>
      <c r="E897" s="190" t="s">
        <v>2190</v>
      </c>
      <c r="F897" s="17">
        <v>8411801219393</v>
      </c>
      <c r="G897" s="17">
        <v>18411801219390</v>
      </c>
      <c r="H897" s="81">
        <v>2</v>
      </c>
      <c r="I897" s="72" t="s">
        <v>445</v>
      </c>
      <c r="J897" s="146">
        <v>9.2466499999999989</v>
      </c>
      <c r="K897" s="179">
        <v>0.05</v>
      </c>
      <c r="L897" s="186">
        <f t="shared" si="39"/>
        <v>8.7843174999999984</v>
      </c>
      <c r="M897" s="79"/>
      <c r="N897" s="151">
        <f t="shared" si="40"/>
        <v>0</v>
      </c>
      <c r="O897" s="152">
        <f t="shared" si="41"/>
        <v>0</v>
      </c>
    </row>
    <row r="898" spans="1:15" ht="69.95" customHeight="1" thickBot="1" x14ac:dyDescent="0.3">
      <c r="A898" s="1"/>
      <c r="B898" s="122"/>
      <c r="C898" s="20" t="s">
        <v>1786</v>
      </c>
      <c r="D898" s="21" t="s">
        <v>1787</v>
      </c>
      <c r="E898" s="190" t="s">
        <v>2190</v>
      </c>
      <c r="F898" s="17">
        <v>8411801219522</v>
      </c>
      <c r="G898" s="17">
        <v>18411801219529</v>
      </c>
      <c r="H898" s="81">
        <v>2</v>
      </c>
      <c r="I898" s="72" t="s">
        <v>445</v>
      </c>
      <c r="J898" s="146">
        <v>23.578449999999997</v>
      </c>
      <c r="K898" s="179">
        <v>0.05</v>
      </c>
      <c r="L898" s="186">
        <f t="shared" si="39"/>
        <v>22.399527499999994</v>
      </c>
      <c r="M898" s="79"/>
      <c r="N898" s="151">
        <f t="shared" si="40"/>
        <v>0</v>
      </c>
      <c r="O898" s="152">
        <f t="shared" si="41"/>
        <v>0</v>
      </c>
    </row>
    <row r="899" spans="1:15" ht="69.95" customHeight="1" thickBot="1" x14ac:dyDescent="0.3">
      <c r="A899" s="1"/>
      <c r="B899" s="122"/>
      <c r="C899" s="20" t="s">
        <v>1788</v>
      </c>
      <c r="D899" s="21" t="s">
        <v>1789</v>
      </c>
      <c r="E899" s="190" t="s">
        <v>2190</v>
      </c>
      <c r="F899" s="17">
        <v>8411801219539</v>
      </c>
      <c r="G899" s="17">
        <v>18411801219536</v>
      </c>
      <c r="H899" s="81">
        <v>2</v>
      </c>
      <c r="I899" s="72" t="s">
        <v>445</v>
      </c>
      <c r="J899" s="146">
        <v>23.578449999999997</v>
      </c>
      <c r="K899" s="179">
        <v>0.05</v>
      </c>
      <c r="L899" s="186">
        <f t="shared" si="39"/>
        <v>22.399527499999994</v>
      </c>
      <c r="M899" s="79"/>
      <c r="N899" s="151">
        <f t="shared" si="40"/>
        <v>0</v>
      </c>
      <c r="O899" s="152">
        <f t="shared" si="41"/>
        <v>0</v>
      </c>
    </row>
    <row r="900" spans="1:15" ht="69.95" customHeight="1" thickBot="1" x14ac:dyDescent="0.3">
      <c r="A900" s="1"/>
      <c r="B900" s="122"/>
      <c r="C900" s="20" t="s">
        <v>1790</v>
      </c>
      <c r="D900" s="21" t="s">
        <v>1791</v>
      </c>
      <c r="E900" s="190" t="s">
        <v>2190</v>
      </c>
      <c r="F900" s="17">
        <v>8411801219447</v>
      </c>
      <c r="G900" s="17">
        <v>18411801219444</v>
      </c>
      <c r="H900" s="81">
        <v>2</v>
      </c>
      <c r="I900" s="72" t="s">
        <v>445</v>
      </c>
      <c r="J900" s="146">
        <v>15.884749999999999</v>
      </c>
      <c r="K900" s="179">
        <v>0.05</v>
      </c>
      <c r="L900" s="186">
        <f t="shared" si="39"/>
        <v>15.090512499999997</v>
      </c>
      <c r="M900" s="79"/>
      <c r="N900" s="151">
        <f t="shared" si="40"/>
        <v>0</v>
      </c>
      <c r="O900" s="152">
        <f t="shared" si="41"/>
        <v>0</v>
      </c>
    </row>
    <row r="901" spans="1:15" ht="69.95" customHeight="1" thickBot="1" x14ac:dyDescent="0.3">
      <c r="A901" s="1"/>
      <c r="B901" s="122"/>
      <c r="C901" s="20" t="s">
        <v>1792</v>
      </c>
      <c r="D901" s="21" t="s">
        <v>1793</v>
      </c>
      <c r="E901" s="190" t="s">
        <v>2190</v>
      </c>
      <c r="F901" s="17">
        <v>8411801219485</v>
      </c>
      <c r="G901" s="17">
        <v>18411801219482</v>
      </c>
      <c r="H901" s="81">
        <v>2</v>
      </c>
      <c r="I901" s="72" t="s">
        <v>445</v>
      </c>
      <c r="J901" s="146">
        <v>16.544499999999999</v>
      </c>
      <c r="K901" s="179">
        <v>0.05</v>
      </c>
      <c r="L901" s="186">
        <f t="shared" si="39"/>
        <v>15.717274999999999</v>
      </c>
      <c r="M901" s="79"/>
      <c r="N901" s="151">
        <f t="shared" si="40"/>
        <v>0</v>
      </c>
      <c r="O901" s="152">
        <f t="shared" si="41"/>
        <v>0</v>
      </c>
    </row>
    <row r="902" spans="1:15" ht="69.95" customHeight="1" thickBot="1" x14ac:dyDescent="0.3">
      <c r="A902" s="1"/>
      <c r="B902" s="122"/>
      <c r="C902" s="20" t="s">
        <v>1794</v>
      </c>
      <c r="D902" s="21" t="s">
        <v>1795</v>
      </c>
      <c r="E902" s="190" t="s">
        <v>2190</v>
      </c>
      <c r="F902" s="17">
        <v>8411801219492</v>
      </c>
      <c r="G902" s="17">
        <v>18411801219499</v>
      </c>
      <c r="H902" s="81">
        <v>2</v>
      </c>
      <c r="I902" s="72" t="s">
        <v>445</v>
      </c>
      <c r="J902" s="146">
        <v>16.544499999999999</v>
      </c>
      <c r="K902" s="179">
        <v>0.05</v>
      </c>
      <c r="L902" s="186">
        <f t="shared" si="39"/>
        <v>15.717274999999999</v>
      </c>
      <c r="M902" s="79"/>
      <c r="N902" s="151">
        <f t="shared" si="40"/>
        <v>0</v>
      </c>
      <c r="O902" s="152">
        <f t="shared" si="41"/>
        <v>0</v>
      </c>
    </row>
    <row r="903" spans="1:15" ht="69.95" customHeight="1" thickBot="1" x14ac:dyDescent="0.3">
      <c r="A903" s="1"/>
      <c r="B903" s="122"/>
      <c r="C903" s="20" t="s">
        <v>1796</v>
      </c>
      <c r="D903" s="21" t="s">
        <v>1797</v>
      </c>
      <c r="E903" s="190" t="s">
        <v>2190</v>
      </c>
      <c r="F903" s="17">
        <v>8411801219546</v>
      </c>
      <c r="G903" s="17">
        <v>18411801219543</v>
      </c>
      <c r="H903" s="81">
        <v>2</v>
      </c>
      <c r="I903" s="72" t="s">
        <v>445</v>
      </c>
      <c r="J903" s="146">
        <v>27.130949999999999</v>
      </c>
      <c r="K903" s="179">
        <v>0.05</v>
      </c>
      <c r="L903" s="186">
        <f t="shared" si="39"/>
        <v>25.774402499999997</v>
      </c>
      <c r="M903" s="79"/>
      <c r="N903" s="151">
        <f t="shared" si="40"/>
        <v>0</v>
      </c>
      <c r="O903" s="152">
        <f t="shared" si="41"/>
        <v>0</v>
      </c>
    </row>
    <row r="904" spans="1:15" ht="69.95" customHeight="1" thickBot="1" x14ac:dyDescent="0.3">
      <c r="A904" s="1"/>
      <c r="B904" s="122"/>
      <c r="C904" s="20" t="s">
        <v>1798</v>
      </c>
      <c r="D904" s="21" t="s">
        <v>1799</v>
      </c>
      <c r="E904" s="190" t="s">
        <v>2190</v>
      </c>
      <c r="F904" s="17">
        <v>8411801219560</v>
      </c>
      <c r="G904" s="17">
        <v>18411801219567</v>
      </c>
      <c r="H904" s="81">
        <v>2</v>
      </c>
      <c r="I904" s="72" t="s">
        <v>445</v>
      </c>
      <c r="J904" s="146">
        <v>27.130949999999999</v>
      </c>
      <c r="K904" s="179">
        <v>0.05</v>
      </c>
      <c r="L904" s="186">
        <f t="shared" si="39"/>
        <v>25.774402499999997</v>
      </c>
      <c r="M904" s="79"/>
      <c r="N904" s="151">
        <f t="shared" si="40"/>
        <v>0</v>
      </c>
      <c r="O904" s="152">
        <f t="shared" si="41"/>
        <v>0</v>
      </c>
    </row>
    <row r="905" spans="1:15" ht="69.95" customHeight="1" thickBot="1" x14ac:dyDescent="0.3">
      <c r="A905" s="1"/>
      <c r="B905" s="122"/>
      <c r="C905" s="31" t="s">
        <v>1800</v>
      </c>
      <c r="D905" s="32" t="s">
        <v>1801</v>
      </c>
      <c r="E905" s="190" t="s">
        <v>2190</v>
      </c>
      <c r="F905" s="26">
        <v>8411801219584</v>
      </c>
      <c r="G905" s="26">
        <v>18411801219581</v>
      </c>
      <c r="H905" s="81">
        <v>2</v>
      </c>
      <c r="I905" s="72" t="s">
        <v>100</v>
      </c>
      <c r="J905" s="146">
        <v>30.642849999999999</v>
      </c>
      <c r="K905" s="179">
        <v>0.05</v>
      </c>
      <c r="L905" s="186">
        <f t="shared" si="39"/>
        <v>29.110707499999997</v>
      </c>
      <c r="M905" s="79"/>
      <c r="N905" s="151">
        <f t="shared" si="40"/>
        <v>0</v>
      </c>
      <c r="O905" s="152">
        <f t="shared" si="41"/>
        <v>0</v>
      </c>
    </row>
    <row r="906" spans="1:15" ht="69.95" customHeight="1" thickBot="1" x14ac:dyDescent="0.3">
      <c r="A906" s="1"/>
      <c r="B906" s="122"/>
      <c r="C906" s="20" t="s">
        <v>1802</v>
      </c>
      <c r="D906" s="21" t="s">
        <v>1803</v>
      </c>
      <c r="E906" s="190" t="s">
        <v>2190</v>
      </c>
      <c r="F906" s="17">
        <v>8411801219607</v>
      </c>
      <c r="G906" s="17">
        <v>18411801219604</v>
      </c>
      <c r="H906" s="81">
        <v>2</v>
      </c>
      <c r="I906" s="72" t="s">
        <v>445</v>
      </c>
      <c r="J906" s="146">
        <v>43.62469999999999</v>
      </c>
      <c r="K906" s="179">
        <v>0.05</v>
      </c>
      <c r="L906" s="186">
        <f t="shared" si="39"/>
        <v>41.443464999999989</v>
      </c>
      <c r="M906" s="79"/>
      <c r="N906" s="151">
        <f t="shared" si="40"/>
        <v>0</v>
      </c>
      <c r="O906" s="152">
        <f t="shared" si="41"/>
        <v>0</v>
      </c>
    </row>
    <row r="907" spans="1:15" ht="69.95" customHeight="1" thickBot="1" x14ac:dyDescent="0.3">
      <c r="A907" s="1"/>
      <c r="B907" s="122"/>
      <c r="C907" s="20" t="s">
        <v>1804</v>
      </c>
      <c r="D907" s="21" t="s">
        <v>1805</v>
      </c>
      <c r="E907" s="190" t="s">
        <v>2190</v>
      </c>
      <c r="F907" s="17">
        <v>8411801219515</v>
      </c>
      <c r="G907" s="17">
        <v>18411801219512</v>
      </c>
      <c r="H907" s="81">
        <v>2</v>
      </c>
      <c r="I907" s="72" t="s">
        <v>445</v>
      </c>
      <c r="J907" s="146">
        <v>46.700149999999994</v>
      </c>
      <c r="K907" s="179">
        <v>0.05</v>
      </c>
      <c r="L907" s="186">
        <f t="shared" si="39"/>
        <v>44.36514249999999</v>
      </c>
      <c r="M907" s="79"/>
      <c r="N907" s="151">
        <f t="shared" si="40"/>
        <v>0</v>
      </c>
      <c r="O907" s="152">
        <f t="shared" si="41"/>
        <v>0</v>
      </c>
    </row>
    <row r="908" spans="1:15" ht="49.5" customHeight="1" thickBot="1" x14ac:dyDescent="0.3">
      <c r="A908" s="1"/>
      <c r="B908" s="122"/>
      <c r="C908" s="25" t="s">
        <v>1806</v>
      </c>
      <c r="D908" s="21" t="s">
        <v>1807</v>
      </c>
      <c r="E908" s="190" t="s">
        <v>2190</v>
      </c>
      <c r="F908" s="29">
        <v>8411801230459</v>
      </c>
      <c r="G908" s="29">
        <v>18411801230456</v>
      </c>
      <c r="H908" s="81">
        <v>2</v>
      </c>
      <c r="I908" s="72"/>
      <c r="J908" s="146">
        <v>5.3084499999999997</v>
      </c>
      <c r="K908" s="179">
        <v>0.05</v>
      </c>
      <c r="L908" s="186">
        <f t="shared" si="39"/>
        <v>5.0430274999999991</v>
      </c>
      <c r="M908" s="79"/>
      <c r="N908" s="151">
        <f t="shared" si="40"/>
        <v>0</v>
      </c>
      <c r="O908" s="152">
        <f t="shared" si="41"/>
        <v>0</v>
      </c>
    </row>
    <row r="909" spans="1:15" ht="49.5" customHeight="1" thickBot="1" x14ac:dyDescent="0.3">
      <c r="A909" s="1"/>
      <c r="B909" s="122"/>
      <c r="C909" s="25" t="s">
        <v>1808</v>
      </c>
      <c r="D909" s="21" t="s">
        <v>1809</v>
      </c>
      <c r="E909" s="190" t="s">
        <v>2190</v>
      </c>
      <c r="F909" s="29">
        <v>8411801230466</v>
      </c>
      <c r="G909" s="29">
        <v>18411801230463</v>
      </c>
      <c r="H909" s="81">
        <v>2</v>
      </c>
      <c r="I909" s="72"/>
      <c r="J909" s="146">
        <v>6.6380999999999997</v>
      </c>
      <c r="K909" s="179">
        <v>0.05</v>
      </c>
      <c r="L909" s="186">
        <f t="shared" si="39"/>
        <v>6.3061949999999998</v>
      </c>
      <c r="M909" s="79"/>
      <c r="N909" s="151">
        <f t="shared" si="40"/>
        <v>0</v>
      </c>
      <c r="O909" s="152">
        <f t="shared" si="41"/>
        <v>0</v>
      </c>
    </row>
    <row r="910" spans="1:15" ht="54" customHeight="1" thickBot="1" x14ac:dyDescent="0.3">
      <c r="A910" s="1"/>
      <c r="B910" s="122"/>
      <c r="C910" s="25" t="s">
        <v>1810</v>
      </c>
      <c r="D910" s="21" t="s">
        <v>1811</v>
      </c>
      <c r="E910" s="190" t="s">
        <v>2190</v>
      </c>
      <c r="F910" s="29">
        <v>8411801230473</v>
      </c>
      <c r="G910" s="29">
        <v>18411801230470</v>
      </c>
      <c r="H910" s="81">
        <v>2</v>
      </c>
      <c r="I910" s="72"/>
      <c r="J910" s="146">
        <v>13.286349999999999</v>
      </c>
      <c r="K910" s="179">
        <v>0.05</v>
      </c>
      <c r="L910" s="186">
        <f t="shared" ref="L910:L973" si="42">J910*(1-K910)</f>
        <v>12.622032499999998</v>
      </c>
      <c r="M910" s="79"/>
      <c r="N910" s="151">
        <f t="shared" ref="N910:N973" si="43">M910*H910</f>
        <v>0</v>
      </c>
      <c r="O910" s="152">
        <f t="shared" ref="O910:O973" si="44">N910*L910</f>
        <v>0</v>
      </c>
    </row>
    <row r="911" spans="1:15" ht="49.5" customHeight="1" thickBot="1" x14ac:dyDescent="0.3">
      <c r="A911" s="1"/>
      <c r="B911" s="122"/>
      <c r="C911" s="25" t="s">
        <v>1812</v>
      </c>
      <c r="D911" s="21" t="s">
        <v>1813</v>
      </c>
      <c r="E911" s="190" t="s">
        <v>2190</v>
      </c>
      <c r="F911" s="29">
        <v>8411801230480</v>
      </c>
      <c r="G911" s="29">
        <v>18411801230487</v>
      </c>
      <c r="H911" s="81">
        <v>2</v>
      </c>
      <c r="I911" s="72"/>
      <c r="J911" s="146">
        <v>15.9558</v>
      </c>
      <c r="K911" s="179">
        <v>0.05</v>
      </c>
      <c r="L911" s="186">
        <f t="shared" si="42"/>
        <v>15.158009999999999</v>
      </c>
      <c r="M911" s="79"/>
      <c r="N911" s="151">
        <f t="shared" si="43"/>
        <v>0</v>
      </c>
      <c r="O911" s="152">
        <f t="shared" si="44"/>
        <v>0</v>
      </c>
    </row>
    <row r="912" spans="1:15" ht="49.5" customHeight="1" thickBot="1" x14ac:dyDescent="0.3">
      <c r="A912" s="1"/>
      <c r="B912" s="122"/>
      <c r="C912" s="25" t="s">
        <v>1814</v>
      </c>
      <c r="D912" s="21" t="s">
        <v>1815</v>
      </c>
      <c r="E912" s="190" t="s">
        <v>2190</v>
      </c>
      <c r="F912" s="29">
        <v>8411801230497</v>
      </c>
      <c r="G912" s="29">
        <v>18411801230494</v>
      </c>
      <c r="H912" s="81">
        <v>2</v>
      </c>
      <c r="I912" s="72"/>
      <c r="J912" s="146">
        <v>11.296949999999999</v>
      </c>
      <c r="K912" s="179">
        <v>0.05</v>
      </c>
      <c r="L912" s="186">
        <f t="shared" si="42"/>
        <v>10.732102499999998</v>
      </c>
      <c r="M912" s="79"/>
      <c r="N912" s="151">
        <f t="shared" si="43"/>
        <v>0</v>
      </c>
      <c r="O912" s="152">
        <f t="shared" si="44"/>
        <v>0</v>
      </c>
    </row>
    <row r="913" spans="1:15" ht="49.5" customHeight="1" thickBot="1" x14ac:dyDescent="0.3">
      <c r="A913" s="1"/>
      <c r="B913" s="122"/>
      <c r="C913" s="25" t="s">
        <v>1816</v>
      </c>
      <c r="D913" s="21" t="s">
        <v>1817</v>
      </c>
      <c r="E913" s="190" t="s">
        <v>2190</v>
      </c>
      <c r="F913" s="29">
        <v>8411801230503</v>
      </c>
      <c r="G913" s="29">
        <v>18411801230500</v>
      </c>
      <c r="H913" s="81">
        <v>2</v>
      </c>
      <c r="I913" s="72"/>
      <c r="J913" s="146">
        <v>11.296949999999999</v>
      </c>
      <c r="K913" s="179">
        <v>0.05</v>
      </c>
      <c r="L913" s="186">
        <f t="shared" si="42"/>
        <v>10.732102499999998</v>
      </c>
      <c r="M913" s="79"/>
      <c r="N913" s="151">
        <f t="shared" si="43"/>
        <v>0</v>
      </c>
      <c r="O913" s="152">
        <f t="shared" si="44"/>
        <v>0</v>
      </c>
    </row>
    <row r="914" spans="1:15" ht="49.5" customHeight="1" thickBot="1" x14ac:dyDescent="0.3">
      <c r="A914" s="1"/>
      <c r="B914" s="122"/>
      <c r="C914" s="25" t="s">
        <v>1818</v>
      </c>
      <c r="D914" s="21" t="s">
        <v>1819</v>
      </c>
      <c r="E914" s="190" t="s">
        <v>2190</v>
      </c>
      <c r="F914" s="29">
        <v>8411801230510</v>
      </c>
      <c r="G914" s="29">
        <v>18411801230517</v>
      </c>
      <c r="H914" s="81">
        <v>2</v>
      </c>
      <c r="I914" s="72"/>
      <c r="J914" s="146">
        <v>8.6477999999999984</v>
      </c>
      <c r="K914" s="179">
        <v>0.05</v>
      </c>
      <c r="L914" s="186">
        <f t="shared" si="42"/>
        <v>8.2154099999999985</v>
      </c>
      <c r="M914" s="79"/>
      <c r="N914" s="151">
        <f t="shared" si="43"/>
        <v>0</v>
      </c>
      <c r="O914" s="152">
        <f t="shared" si="44"/>
        <v>0</v>
      </c>
    </row>
    <row r="915" spans="1:15" ht="49.5" customHeight="1" thickBot="1" x14ac:dyDescent="0.3">
      <c r="A915" s="1"/>
      <c r="B915" s="122"/>
      <c r="C915" s="25" t="s">
        <v>1820</v>
      </c>
      <c r="D915" s="21" t="s">
        <v>1821</v>
      </c>
      <c r="E915" s="190" t="s">
        <v>2190</v>
      </c>
      <c r="F915" s="29">
        <v>8411801230527</v>
      </c>
      <c r="G915" s="29">
        <v>18411801230524</v>
      </c>
      <c r="H915" s="81">
        <v>2</v>
      </c>
      <c r="I915" s="72"/>
      <c r="J915" s="146">
        <v>19.944749999999996</v>
      </c>
      <c r="K915" s="179">
        <v>0.05</v>
      </c>
      <c r="L915" s="186">
        <f t="shared" si="42"/>
        <v>18.947512499999995</v>
      </c>
      <c r="M915" s="79"/>
      <c r="N915" s="151">
        <f t="shared" si="43"/>
        <v>0</v>
      </c>
      <c r="O915" s="152">
        <f t="shared" si="44"/>
        <v>0</v>
      </c>
    </row>
    <row r="916" spans="1:15" ht="49.5" customHeight="1" thickBot="1" x14ac:dyDescent="0.3">
      <c r="A916" s="1"/>
      <c r="B916" s="122"/>
      <c r="C916" s="25" t="s">
        <v>1822</v>
      </c>
      <c r="D916" s="21" t="s">
        <v>1823</v>
      </c>
      <c r="E916" s="190" t="s">
        <v>2190</v>
      </c>
      <c r="F916" s="29">
        <v>8411801230534</v>
      </c>
      <c r="G916" s="29">
        <v>18411801230531</v>
      </c>
      <c r="H916" s="81">
        <v>6</v>
      </c>
      <c r="I916" s="72"/>
      <c r="J916" s="146">
        <v>3.2378499999999995</v>
      </c>
      <c r="K916" s="179">
        <v>0.05</v>
      </c>
      <c r="L916" s="186">
        <f t="shared" si="42"/>
        <v>3.0759574999999995</v>
      </c>
      <c r="M916" s="79"/>
      <c r="N916" s="151">
        <f t="shared" si="43"/>
        <v>0</v>
      </c>
      <c r="O916" s="152">
        <f t="shared" si="44"/>
        <v>0</v>
      </c>
    </row>
    <row r="917" spans="1:15" ht="69.95" customHeight="1" thickBot="1" x14ac:dyDescent="0.3">
      <c r="A917" s="1"/>
      <c r="B917" s="122"/>
      <c r="C917" s="25" t="s">
        <v>1824</v>
      </c>
      <c r="D917" s="21" t="s">
        <v>1825</v>
      </c>
      <c r="E917" s="190" t="s">
        <v>2190</v>
      </c>
      <c r="F917" s="29">
        <v>8411801240373</v>
      </c>
      <c r="G917" s="29">
        <v>18411801240370</v>
      </c>
      <c r="H917" s="81">
        <v>2</v>
      </c>
      <c r="I917" s="72"/>
      <c r="J917" s="146">
        <v>14.088199999999999</v>
      </c>
      <c r="K917" s="179">
        <v>0.05</v>
      </c>
      <c r="L917" s="186">
        <f t="shared" si="42"/>
        <v>13.383789999999998</v>
      </c>
      <c r="M917" s="79"/>
      <c r="N917" s="151">
        <f t="shared" si="43"/>
        <v>0</v>
      </c>
      <c r="O917" s="152">
        <f t="shared" si="44"/>
        <v>0</v>
      </c>
    </row>
    <row r="918" spans="1:15" ht="69.95" customHeight="1" thickBot="1" x14ac:dyDescent="0.3">
      <c r="A918" s="1"/>
      <c r="B918" s="122"/>
      <c r="C918" s="25" t="s">
        <v>1826</v>
      </c>
      <c r="D918" s="21" t="s">
        <v>1827</v>
      </c>
      <c r="E918" s="190" t="s">
        <v>2190</v>
      </c>
      <c r="F918" s="29">
        <v>8411801240311</v>
      </c>
      <c r="G918" s="29">
        <v>18411801240318</v>
      </c>
      <c r="H918" s="81">
        <v>2</v>
      </c>
      <c r="I918" s="72"/>
      <c r="J918" s="146">
        <v>7.6936999999999998</v>
      </c>
      <c r="K918" s="179">
        <v>0.05</v>
      </c>
      <c r="L918" s="186">
        <f t="shared" si="42"/>
        <v>7.3090149999999996</v>
      </c>
      <c r="M918" s="79"/>
      <c r="N918" s="151">
        <f t="shared" si="43"/>
        <v>0</v>
      </c>
      <c r="O918" s="152">
        <f t="shared" si="44"/>
        <v>0</v>
      </c>
    </row>
    <row r="919" spans="1:15" ht="69.95" customHeight="1" thickBot="1" x14ac:dyDescent="0.3">
      <c r="A919" s="1"/>
      <c r="B919" s="122"/>
      <c r="C919" s="25" t="s">
        <v>1828</v>
      </c>
      <c r="D919" s="21" t="s">
        <v>1829</v>
      </c>
      <c r="E919" s="190" t="s">
        <v>2190</v>
      </c>
      <c r="F919" s="29">
        <v>8411801240335</v>
      </c>
      <c r="G919" s="29">
        <v>18411801240332</v>
      </c>
      <c r="H919" s="81">
        <v>2</v>
      </c>
      <c r="I919" s="72"/>
      <c r="J919" s="146">
        <v>12.4033</v>
      </c>
      <c r="K919" s="179">
        <v>0.05</v>
      </c>
      <c r="L919" s="186">
        <f t="shared" si="42"/>
        <v>11.783135</v>
      </c>
      <c r="M919" s="79"/>
      <c r="N919" s="151">
        <f t="shared" si="43"/>
        <v>0</v>
      </c>
      <c r="O919" s="152">
        <f t="shared" si="44"/>
        <v>0</v>
      </c>
    </row>
    <row r="920" spans="1:15" ht="69.95" customHeight="1" thickBot="1" x14ac:dyDescent="0.3">
      <c r="A920" s="1"/>
      <c r="B920" s="122"/>
      <c r="C920" s="25" t="s">
        <v>1830</v>
      </c>
      <c r="D920" s="21" t="s">
        <v>1831</v>
      </c>
      <c r="E920" s="190" t="s">
        <v>2190</v>
      </c>
      <c r="F920" s="29">
        <v>8411801240342</v>
      </c>
      <c r="G920" s="29">
        <v>18411801240349</v>
      </c>
      <c r="H920" s="81">
        <v>2</v>
      </c>
      <c r="I920" s="72"/>
      <c r="J920" s="146">
        <v>14.656599999999997</v>
      </c>
      <c r="K920" s="179">
        <v>0.05</v>
      </c>
      <c r="L920" s="186">
        <f t="shared" si="42"/>
        <v>13.923769999999998</v>
      </c>
      <c r="M920" s="79"/>
      <c r="N920" s="151">
        <f t="shared" si="43"/>
        <v>0</v>
      </c>
      <c r="O920" s="152">
        <f t="shared" si="44"/>
        <v>0</v>
      </c>
    </row>
    <row r="921" spans="1:15" ht="69.95" customHeight="1" thickBot="1" x14ac:dyDescent="0.3">
      <c r="A921" s="1"/>
      <c r="B921" s="122"/>
      <c r="C921" s="25" t="s">
        <v>1832</v>
      </c>
      <c r="D921" s="21" t="s">
        <v>1833</v>
      </c>
      <c r="E921" s="190" t="s">
        <v>2190</v>
      </c>
      <c r="F921" s="29">
        <v>8411801240359</v>
      </c>
      <c r="G921" s="29">
        <v>18411801240356</v>
      </c>
      <c r="H921" s="81">
        <v>2</v>
      </c>
      <c r="I921" s="72"/>
      <c r="J921" s="146">
        <v>20.858249999999998</v>
      </c>
      <c r="K921" s="179">
        <v>0.05</v>
      </c>
      <c r="L921" s="186">
        <f t="shared" si="42"/>
        <v>19.815337499999998</v>
      </c>
      <c r="M921" s="79"/>
      <c r="N921" s="151">
        <f t="shared" si="43"/>
        <v>0</v>
      </c>
      <c r="O921" s="152">
        <f t="shared" si="44"/>
        <v>0</v>
      </c>
    </row>
    <row r="922" spans="1:15" ht="69.95" customHeight="1" thickBot="1" x14ac:dyDescent="0.3">
      <c r="A922" s="1"/>
      <c r="B922" s="122"/>
      <c r="C922" s="25" t="s">
        <v>1834</v>
      </c>
      <c r="D922" s="21" t="s">
        <v>1835</v>
      </c>
      <c r="E922" s="190" t="s">
        <v>2190</v>
      </c>
      <c r="F922" s="29">
        <v>8411801240366</v>
      </c>
      <c r="G922" s="29">
        <v>18411801240363</v>
      </c>
      <c r="H922" s="81">
        <v>2</v>
      </c>
      <c r="I922" s="72"/>
      <c r="J922" s="146">
        <v>24.8066</v>
      </c>
      <c r="K922" s="179">
        <v>0.05</v>
      </c>
      <c r="L922" s="186">
        <f t="shared" si="42"/>
        <v>23.566269999999999</v>
      </c>
      <c r="M922" s="79"/>
      <c r="N922" s="151">
        <f t="shared" si="43"/>
        <v>0</v>
      </c>
      <c r="O922" s="152">
        <f t="shared" si="44"/>
        <v>0</v>
      </c>
    </row>
    <row r="923" spans="1:15" ht="69.95" customHeight="1" thickBot="1" x14ac:dyDescent="0.3">
      <c r="A923" s="1"/>
      <c r="B923" s="122"/>
      <c r="C923" s="25" t="s">
        <v>1836</v>
      </c>
      <c r="D923" s="21" t="s">
        <v>1837</v>
      </c>
      <c r="E923" s="190" t="s">
        <v>2190</v>
      </c>
      <c r="F923" s="29">
        <v>8411801239315</v>
      </c>
      <c r="G923" s="29">
        <v>18411801239312</v>
      </c>
      <c r="H923" s="81">
        <v>2</v>
      </c>
      <c r="I923" s="72"/>
      <c r="J923" s="146">
        <v>6.7598999999999991</v>
      </c>
      <c r="K923" s="179">
        <v>0.05</v>
      </c>
      <c r="L923" s="186">
        <f t="shared" si="42"/>
        <v>6.4219049999999989</v>
      </c>
      <c r="M923" s="79"/>
      <c r="N923" s="151">
        <f t="shared" si="43"/>
        <v>0</v>
      </c>
      <c r="O923" s="152">
        <f t="shared" si="44"/>
        <v>0</v>
      </c>
    </row>
    <row r="924" spans="1:15" ht="69.95" customHeight="1" thickBot="1" x14ac:dyDescent="0.3">
      <c r="A924" s="1"/>
      <c r="B924" s="122"/>
      <c r="C924" s="25" t="s">
        <v>1838</v>
      </c>
      <c r="D924" s="21" t="s">
        <v>1839</v>
      </c>
      <c r="E924" s="190" t="s">
        <v>2190</v>
      </c>
      <c r="F924" s="29">
        <v>8411801239322</v>
      </c>
      <c r="G924" s="29">
        <v>18411801239329</v>
      </c>
      <c r="H924" s="81">
        <v>2</v>
      </c>
      <c r="I924" s="72"/>
      <c r="J924" s="146">
        <v>15.509199999999998</v>
      </c>
      <c r="K924" s="179">
        <v>0.05</v>
      </c>
      <c r="L924" s="186">
        <f t="shared" si="42"/>
        <v>14.733739999999997</v>
      </c>
      <c r="M924" s="79"/>
      <c r="N924" s="151">
        <f t="shared" si="43"/>
        <v>0</v>
      </c>
      <c r="O924" s="152">
        <f t="shared" si="44"/>
        <v>0</v>
      </c>
    </row>
    <row r="925" spans="1:15" ht="69.95" customHeight="1" thickBot="1" x14ac:dyDescent="0.3">
      <c r="A925" s="1"/>
      <c r="B925" s="122"/>
      <c r="C925" s="25" t="s">
        <v>1840</v>
      </c>
      <c r="D925" s="21" t="s">
        <v>1841</v>
      </c>
      <c r="E925" s="190" t="s">
        <v>2190</v>
      </c>
      <c r="F925" s="29">
        <v>8411801239339</v>
      </c>
      <c r="G925" s="29">
        <v>18411801239336</v>
      </c>
      <c r="H925" s="81">
        <v>2</v>
      </c>
      <c r="I925" s="72"/>
      <c r="J925" s="146">
        <v>16.909899999999997</v>
      </c>
      <c r="K925" s="179">
        <v>0.05</v>
      </c>
      <c r="L925" s="186">
        <f t="shared" si="42"/>
        <v>16.064404999999997</v>
      </c>
      <c r="M925" s="79"/>
      <c r="N925" s="151">
        <f t="shared" si="43"/>
        <v>0</v>
      </c>
      <c r="O925" s="152">
        <f t="shared" si="44"/>
        <v>0</v>
      </c>
    </row>
    <row r="926" spans="1:15" ht="69.95" customHeight="1" thickBot="1" x14ac:dyDescent="0.3">
      <c r="A926" s="1"/>
      <c r="B926" s="122"/>
      <c r="C926" s="25" t="s">
        <v>1842</v>
      </c>
      <c r="D926" s="21" t="s">
        <v>1843</v>
      </c>
      <c r="E926" s="190" t="s">
        <v>2190</v>
      </c>
      <c r="F926" s="29">
        <v>8411801239346</v>
      </c>
      <c r="G926" s="29">
        <v>18411801239343</v>
      </c>
      <c r="H926" s="81">
        <v>2</v>
      </c>
      <c r="I926" s="72"/>
      <c r="J926" s="146">
        <v>12.4033</v>
      </c>
      <c r="K926" s="179">
        <v>0.05</v>
      </c>
      <c r="L926" s="186">
        <f t="shared" si="42"/>
        <v>11.783135</v>
      </c>
      <c r="M926" s="79"/>
      <c r="N926" s="151">
        <f t="shared" si="43"/>
        <v>0</v>
      </c>
      <c r="O926" s="152">
        <f t="shared" si="44"/>
        <v>0</v>
      </c>
    </row>
    <row r="927" spans="1:15" ht="69.95" customHeight="1" thickBot="1" x14ac:dyDescent="0.3">
      <c r="A927" s="1"/>
      <c r="B927" s="122"/>
      <c r="C927" s="25" t="s">
        <v>1844</v>
      </c>
      <c r="D927" s="21" t="s">
        <v>1845</v>
      </c>
      <c r="E927" s="190" t="s">
        <v>2190</v>
      </c>
      <c r="F927" s="29">
        <v>8411801239360</v>
      </c>
      <c r="G927" s="29">
        <v>18411801239367</v>
      </c>
      <c r="H927" s="81">
        <v>2</v>
      </c>
      <c r="I927" s="72"/>
      <c r="J927" s="146">
        <v>10.424049999999999</v>
      </c>
      <c r="K927" s="179">
        <v>0.05</v>
      </c>
      <c r="L927" s="186">
        <f t="shared" si="42"/>
        <v>9.9028474999999982</v>
      </c>
      <c r="M927" s="79"/>
      <c r="N927" s="151">
        <f t="shared" si="43"/>
        <v>0</v>
      </c>
      <c r="O927" s="152">
        <f t="shared" si="44"/>
        <v>0</v>
      </c>
    </row>
    <row r="928" spans="1:15" ht="69.95" customHeight="1" thickBot="1" x14ac:dyDescent="0.3">
      <c r="A928" s="1"/>
      <c r="B928" s="122"/>
      <c r="C928" s="25" t="s">
        <v>1846</v>
      </c>
      <c r="D928" s="21" t="s">
        <v>1847</v>
      </c>
      <c r="E928" s="190" t="s">
        <v>2190</v>
      </c>
      <c r="F928" s="29">
        <v>8411801239384</v>
      </c>
      <c r="G928" s="29">
        <v>18411801239381</v>
      </c>
      <c r="H928" s="81">
        <v>2</v>
      </c>
      <c r="I928" s="72"/>
      <c r="J928" s="146">
        <v>10.139849999999999</v>
      </c>
      <c r="K928" s="179">
        <v>0.05</v>
      </c>
      <c r="L928" s="186">
        <f t="shared" si="42"/>
        <v>9.6328574999999983</v>
      </c>
      <c r="M928" s="79"/>
      <c r="N928" s="151">
        <f t="shared" si="43"/>
        <v>0</v>
      </c>
      <c r="O928" s="152">
        <f t="shared" si="44"/>
        <v>0</v>
      </c>
    </row>
    <row r="929" spans="1:15" ht="69.95" customHeight="1" thickBot="1" x14ac:dyDescent="0.3">
      <c r="A929" s="1"/>
      <c r="B929" s="122"/>
      <c r="C929" s="25" t="s">
        <v>1848</v>
      </c>
      <c r="D929" s="21" t="s">
        <v>1849</v>
      </c>
      <c r="E929" s="190" t="s">
        <v>2190</v>
      </c>
      <c r="F929" s="29">
        <v>8411801239407</v>
      </c>
      <c r="G929" s="29">
        <v>18411801239404</v>
      </c>
      <c r="H929" s="81">
        <v>2</v>
      </c>
      <c r="I929" s="72"/>
      <c r="J929" s="146">
        <v>13.245749999999999</v>
      </c>
      <c r="K929" s="179">
        <v>0.05</v>
      </c>
      <c r="L929" s="186">
        <f t="shared" si="42"/>
        <v>12.5834625</v>
      </c>
      <c r="M929" s="79"/>
      <c r="N929" s="151">
        <f t="shared" si="43"/>
        <v>0</v>
      </c>
      <c r="O929" s="152">
        <f t="shared" si="44"/>
        <v>0</v>
      </c>
    </row>
    <row r="930" spans="1:15" ht="69.95" customHeight="1" thickBot="1" x14ac:dyDescent="0.3">
      <c r="A930" s="1"/>
      <c r="B930" s="122"/>
      <c r="C930" s="25" t="s">
        <v>1850</v>
      </c>
      <c r="D930" s="21" t="s">
        <v>1851</v>
      </c>
      <c r="E930" s="190" t="s">
        <v>2190</v>
      </c>
      <c r="F930" s="29">
        <v>8411801239421</v>
      </c>
      <c r="G930" s="29">
        <v>18411801239428</v>
      </c>
      <c r="H930" s="81">
        <v>6</v>
      </c>
      <c r="I930" s="72"/>
      <c r="J930" s="146">
        <v>3.1058999999999997</v>
      </c>
      <c r="K930" s="179">
        <v>0.05</v>
      </c>
      <c r="L930" s="186">
        <f t="shared" si="42"/>
        <v>2.9506049999999995</v>
      </c>
      <c r="M930" s="79"/>
      <c r="N930" s="151">
        <f t="shared" si="43"/>
        <v>0</v>
      </c>
      <c r="O930" s="152">
        <f t="shared" si="44"/>
        <v>0</v>
      </c>
    </row>
    <row r="931" spans="1:15" ht="69.95" customHeight="1" thickBot="1" x14ac:dyDescent="0.3">
      <c r="A931" s="1"/>
      <c r="B931" s="133"/>
      <c r="C931" s="20" t="s">
        <v>1852</v>
      </c>
      <c r="D931" s="21" t="s">
        <v>1853</v>
      </c>
      <c r="E931" s="190" t="s">
        <v>2190</v>
      </c>
      <c r="F931" s="17">
        <v>8411801205501</v>
      </c>
      <c r="G931" s="17">
        <v>18411801205508</v>
      </c>
      <c r="H931" s="81">
        <v>8</v>
      </c>
      <c r="I931" s="72"/>
      <c r="J931" s="146">
        <v>1.6747499999999997</v>
      </c>
      <c r="K931" s="179">
        <v>0.05</v>
      </c>
      <c r="L931" s="186">
        <f t="shared" si="42"/>
        <v>1.5910124999999997</v>
      </c>
      <c r="M931" s="79"/>
      <c r="N931" s="151">
        <f t="shared" si="43"/>
        <v>0</v>
      </c>
      <c r="O931" s="152">
        <f t="shared" si="44"/>
        <v>0</v>
      </c>
    </row>
    <row r="932" spans="1:15" ht="69.95" customHeight="1" thickBot="1" x14ac:dyDescent="0.3">
      <c r="A932" s="1"/>
      <c r="B932" s="133"/>
      <c r="C932" s="20" t="s">
        <v>1854</v>
      </c>
      <c r="D932" s="21" t="s">
        <v>1855</v>
      </c>
      <c r="E932" s="190" t="s">
        <v>2190</v>
      </c>
      <c r="F932" s="17">
        <v>8411801205518</v>
      </c>
      <c r="G932" s="17">
        <v>18411801205515</v>
      </c>
      <c r="H932" s="81">
        <v>8</v>
      </c>
      <c r="I932" s="72"/>
      <c r="J932" s="146">
        <v>1.6544499999999998</v>
      </c>
      <c r="K932" s="179">
        <v>0.05</v>
      </c>
      <c r="L932" s="186">
        <f t="shared" si="42"/>
        <v>1.5717274999999997</v>
      </c>
      <c r="M932" s="79"/>
      <c r="N932" s="151">
        <f t="shared" si="43"/>
        <v>0</v>
      </c>
      <c r="O932" s="152">
        <f t="shared" si="44"/>
        <v>0</v>
      </c>
    </row>
    <row r="933" spans="1:15" ht="69.95" customHeight="1" thickBot="1" x14ac:dyDescent="0.3">
      <c r="A933" s="1"/>
      <c r="B933" s="133"/>
      <c r="C933" s="20" t="s">
        <v>1856</v>
      </c>
      <c r="D933" s="21" t="s">
        <v>1857</v>
      </c>
      <c r="E933" s="190" t="s">
        <v>2190</v>
      </c>
      <c r="F933" s="17">
        <v>8411801205525</v>
      </c>
      <c r="G933" s="17">
        <v>18411801205522</v>
      </c>
      <c r="H933" s="81">
        <v>8</v>
      </c>
      <c r="I933" s="72"/>
      <c r="J933" s="146">
        <v>2.0705999999999998</v>
      </c>
      <c r="K933" s="179">
        <v>0.05</v>
      </c>
      <c r="L933" s="186">
        <f t="shared" si="42"/>
        <v>1.9670699999999997</v>
      </c>
      <c r="M933" s="79"/>
      <c r="N933" s="151">
        <f t="shared" si="43"/>
        <v>0</v>
      </c>
      <c r="O933" s="152">
        <f t="shared" si="44"/>
        <v>0</v>
      </c>
    </row>
    <row r="934" spans="1:15" ht="69.95" customHeight="1" thickBot="1" x14ac:dyDescent="0.3">
      <c r="A934" s="1"/>
      <c r="B934" s="133"/>
      <c r="C934" s="20" t="s">
        <v>1858</v>
      </c>
      <c r="D934" s="21" t="s">
        <v>1859</v>
      </c>
      <c r="E934" s="190" t="s">
        <v>2190</v>
      </c>
      <c r="F934" s="17">
        <v>8411801205709</v>
      </c>
      <c r="G934" s="17">
        <v>18411801205706</v>
      </c>
      <c r="H934" s="81">
        <v>10</v>
      </c>
      <c r="I934" s="72"/>
      <c r="J934" s="146">
        <v>4.6283999999999992</v>
      </c>
      <c r="K934" s="179">
        <v>0.05</v>
      </c>
      <c r="L934" s="186">
        <f t="shared" si="42"/>
        <v>4.3969799999999992</v>
      </c>
      <c r="M934" s="79"/>
      <c r="N934" s="151">
        <f t="shared" si="43"/>
        <v>0</v>
      </c>
      <c r="O934" s="152">
        <f t="shared" si="44"/>
        <v>0</v>
      </c>
    </row>
    <row r="935" spans="1:15" ht="69.95" customHeight="1" thickBot="1" x14ac:dyDescent="0.3">
      <c r="A935" s="1"/>
      <c r="B935" s="133"/>
      <c r="C935" s="25" t="s">
        <v>1860</v>
      </c>
      <c r="D935" s="37" t="s">
        <v>1861</v>
      </c>
      <c r="E935" s="190" t="s">
        <v>2190</v>
      </c>
      <c r="F935" s="17">
        <v>8411801205723</v>
      </c>
      <c r="G935" s="17">
        <v>18411801205720</v>
      </c>
      <c r="H935" s="81">
        <v>8</v>
      </c>
      <c r="I935" s="72"/>
      <c r="J935" s="146">
        <v>3.9381999999999997</v>
      </c>
      <c r="K935" s="179">
        <v>0.05</v>
      </c>
      <c r="L935" s="186">
        <f t="shared" si="42"/>
        <v>3.7412899999999993</v>
      </c>
      <c r="M935" s="79"/>
      <c r="N935" s="151">
        <f t="shared" si="43"/>
        <v>0</v>
      </c>
      <c r="O935" s="152">
        <f t="shared" si="44"/>
        <v>0</v>
      </c>
    </row>
    <row r="936" spans="1:15" ht="69.95" customHeight="1" thickBot="1" x14ac:dyDescent="0.3">
      <c r="A936" s="1"/>
      <c r="B936" s="133"/>
      <c r="C936" s="31" t="s">
        <v>1862</v>
      </c>
      <c r="D936" s="32" t="s">
        <v>1863</v>
      </c>
      <c r="E936" s="190" t="s">
        <v>2190</v>
      </c>
      <c r="F936" s="26">
        <v>8411801205730</v>
      </c>
      <c r="G936" s="26">
        <v>18411801205737</v>
      </c>
      <c r="H936" s="81">
        <v>8</v>
      </c>
      <c r="I936" s="72" t="s">
        <v>83</v>
      </c>
      <c r="J936" s="146">
        <v>6.5467499999999994</v>
      </c>
      <c r="K936" s="179">
        <v>0.05</v>
      </c>
      <c r="L936" s="186">
        <f t="shared" si="42"/>
        <v>6.2194124999999989</v>
      </c>
      <c r="M936" s="79"/>
      <c r="N936" s="151">
        <f t="shared" si="43"/>
        <v>0</v>
      </c>
      <c r="O936" s="152">
        <f t="shared" si="44"/>
        <v>0</v>
      </c>
    </row>
    <row r="937" spans="1:15" ht="69.95" customHeight="1" thickBot="1" x14ac:dyDescent="0.3">
      <c r="A937" s="1"/>
      <c r="B937" s="133"/>
      <c r="C937" s="20" t="s">
        <v>1864</v>
      </c>
      <c r="D937" s="21" t="s">
        <v>1865</v>
      </c>
      <c r="E937" s="190" t="s">
        <v>2190</v>
      </c>
      <c r="F937" s="17">
        <v>8411801205747</v>
      </c>
      <c r="G937" s="17">
        <v>18411801205744</v>
      </c>
      <c r="H937" s="81">
        <v>8</v>
      </c>
      <c r="I937" s="72"/>
      <c r="J937" s="146">
        <v>4.3949499999999997</v>
      </c>
      <c r="K937" s="179">
        <v>0.05</v>
      </c>
      <c r="L937" s="186">
        <f t="shared" si="42"/>
        <v>4.1752024999999993</v>
      </c>
      <c r="M937" s="79"/>
      <c r="N937" s="151">
        <f t="shared" si="43"/>
        <v>0</v>
      </c>
      <c r="O937" s="152">
        <f t="shared" si="44"/>
        <v>0</v>
      </c>
    </row>
    <row r="938" spans="1:15" ht="69.95" customHeight="1" thickBot="1" x14ac:dyDescent="0.3">
      <c r="A938" s="1"/>
      <c r="B938" s="133"/>
      <c r="C938" s="20" t="s">
        <v>1866</v>
      </c>
      <c r="D938" s="21" t="s">
        <v>1867</v>
      </c>
      <c r="E938" s="190" t="s">
        <v>2190</v>
      </c>
      <c r="F938" s="17">
        <v>8411801205754</v>
      </c>
      <c r="G938" s="17">
        <v>18411801205751</v>
      </c>
      <c r="H938" s="81">
        <v>8</v>
      </c>
      <c r="I938" s="72"/>
      <c r="J938" s="146">
        <v>6.1914999999999987</v>
      </c>
      <c r="K938" s="179">
        <v>0.05</v>
      </c>
      <c r="L938" s="186">
        <f t="shared" si="42"/>
        <v>5.8819249999999981</v>
      </c>
      <c r="M938" s="79"/>
      <c r="N938" s="151">
        <f t="shared" si="43"/>
        <v>0</v>
      </c>
      <c r="O938" s="152">
        <f t="shared" si="44"/>
        <v>0</v>
      </c>
    </row>
    <row r="939" spans="1:15" ht="69.95" customHeight="1" thickBot="1" x14ac:dyDescent="0.3">
      <c r="A939" s="1"/>
      <c r="B939" s="133"/>
      <c r="C939" s="20" t="s">
        <v>1868</v>
      </c>
      <c r="D939" s="21" t="s">
        <v>1869</v>
      </c>
      <c r="E939" s="190" t="s">
        <v>2190</v>
      </c>
      <c r="F939" s="17">
        <v>8411801205792</v>
      </c>
      <c r="G939" s="17">
        <v>18411801205799</v>
      </c>
      <c r="H939" s="81">
        <v>4</v>
      </c>
      <c r="I939" s="72"/>
      <c r="J939" s="146">
        <v>10.911249999999999</v>
      </c>
      <c r="K939" s="179">
        <v>0.05</v>
      </c>
      <c r="L939" s="186">
        <f t="shared" si="42"/>
        <v>10.365687499999998</v>
      </c>
      <c r="M939" s="79"/>
      <c r="N939" s="151">
        <f t="shared" si="43"/>
        <v>0</v>
      </c>
      <c r="O939" s="152">
        <f t="shared" si="44"/>
        <v>0</v>
      </c>
    </row>
    <row r="940" spans="1:15" ht="69.95" customHeight="1" thickBot="1" x14ac:dyDescent="0.3">
      <c r="A940" s="1"/>
      <c r="B940" s="133"/>
      <c r="C940" s="25" t="s">
        <v>1870</v>
      </c>
      <c r="D940" s="21" t="s">
        <v>1871</v>
      </c>
      <c r="E940" s="190" t="s">
        <v>2190</v>
      </c>
      <c r="F940" s="17">
        <v>8411801000120</v>
      </c>
      <c r="G940" s="17">
        <v>18411801000127</v>
      </c>
      <c r="H940" s="81">
        <v>60</v>
      </c>
      <c r="I940" s="72"/>
      <c r="J940" s="146">
        <v>0.64959999999999996</v>
      </c>
      <c r="K940" s="179">
        <v>0.05</v>
      </c>
      <c r="L940" s="186">
        <f t="shared" si="42"/>
        <v>0.61711999999999989</v>
      </c>
      <c r="M940" s="79"/>
      <c r="N940" s="151">
        <f t="shared" si="43"/>
        <v>0</v>
      </c>
      <c r="O940" s="152">
        <f t="shared" si="44"/>
        <v>0</v>
      </c>
    </row>
    <row r="941" spans="1:15" ht="69.95" customHeight="1" thickBot="1" x14ac:dyDescent="0.3">
      <c r="A941" s="1"/>
      <c r="B941" s="133"/>
      <c r="C941" s="20" t="s">
        <v>1872</v>
      </c>
      <c r="D941" s="21" t="s">
        <v>1873</v>
      </c>
      <c r="E941" s="190" t="s">
        <v>2190</v>
      </c>
      <c r="F941" s="17">
        <v>8411801000229</v>
      </c>
      <c r="G941" s="17">
        <v>18411801000226</v>
      </c>
      <c r="H941" s="81">
        <v>70</v>
      </c>
      <c r="I941" s="72"/>
      <c r="J941" s="146">
        <v>0.77139999999999997</v>
      </c>
      <c r="K941" s="179">
        <v>0.05</v>
      </c>
      <c r="L941" s="186">
        <f t="shared" si="42"/>
        <v>0.73282999999999998</v>
      </c>
      <c r="M941" s="79"/>
      <c r="N941" s="151">
        <f t="shared" si="43"/>
        <v>0</v>
      </c>
      <c r="O941" s="152">
        <f t="shared" si="44"/>
        <v>0</v>
      </c>
    </row>
    <row r="942" spans="1:15" ht="69.95" customHeight="1" thickBot="1" x14ac:dyDescent="0.3">
      <c r="A942" s="1"/>
      <c r="B942" s="133"/>
      <c r="C942" s="20" t="s">
        <v>1874</v>
      </c>
      <c r="D942" s="21" t="s">
        <v>1875</v>
      </c>
      <c r="E942" s="190" t="s">
        <v>2190</v>
      </c>
      <c r="F942" s="17">
        <v>8411801000526</v>
      </c>
      <c r="G942" s="17">
        <v>18411801000523</v>
      </c>
      <c r="H942" s="81">
        <v>70</v>
      </c>
      <c r="I942" s="72"/>
      <c r="J942" s="146">
        <v>0.64959999999999996</v>
      </c>
      <c r="K942" s="179">
        <v>0.05</v>
      </c>
      <c r="L942" s="186">
        <f t="shared" si="42"/>
        <v>0.61711999999999989</v>
      </c>
      <c r="M942" s="79"/>
      <c r="N942" s="151">
        <f t="shared" si="43"/>
        <v>0</v>
      </c>
      <c r="O942" s="152">
        <f t="shared" si="44"/>
        <v>0</v>
      </c>
    </row>
    <row r="943" spans="1:15" ht="69.95" customHeight="1" thickBot="1" x14ac:dyDescent="0.3">
      <c r="A943" s="1"/>
      <c r="B943" s="133"/>
      <c r="C943" s="20" t="s">
        <v>1876</v>
      </c>
      <c r="D943" s="21" t="s">
        <v>1877</v>
      </c>
      <c r="E943" s="190" t="s">
        <v>2190</v>
      </c>
      <c r="F943" s="17">
        <v>8411801000625</v>
      </c>
      <c r="G943" s="17">
        <v>18411801000622</v>
      </c>
      <c r="H943" s="81">
        <v>60</v>
      </c>
      <c r="I943" s="72"/>
      <c r="J943" s="146">
        <v>0.64959999999999996</v>
      </c>
      <c r="K943" s="179">
        <v>0.05</v>
      </c>
      <c r="L943" s="186">
        <f t="shared" si="42"/>
        <v>0.61711999999999989</v>
      </c>
      <c r="M943" s="79"/>
      <c r="N943" s="151">
        <f t="shared" si="43"/>
        <v>0</v>
      </c>
      <c r="O943" s="152">
        <f t="shared" si="44"/>
        <v>0</v>
      </c>
    </row>
    <row r="944" spans="1:15" ht="69.95" customHeight="1" thickBot="1" x14ac:dyDescent="0.3">
      <c r="A944" s="1"/>
      <c r="B944" s="133"/>
      <c r="C944" s="20" t="s">
        <v>1878</v>
      </c>
      <c r="D944" s="21" t="s">
        <v>1879</v>
      </c>
      <c r="E944" s="190" t="s">
        <v>2190</v>
      </c>
      <c r="F944" s="17">
        <v>8411801001226</v>
      </c>
      <c r="G944" s="17">
        <v>18411801001223</v>
      </c>
      <c r="H944" s="81">
        <v>60</v>
      </c>
      <c r="I944" s="72"/>
      <c r="J944" s="146">
        <v>0.74094999999999989</v>
      </c>
      <c r="K944" s="179">
        <v>0.05</v>
      </c>
      <c r="L944" s="186">
        <f t="shared" si="42"/>
        <v>0.70390249999999988</v>
      </c>
      <c r="M944" s="79"/>
      <c r="N944" s="151">
        <f t="shared" si="43"/>
        <v>0</v>
      </c>
      <c r="O944" s="152">
        <f t="shared" si="44"/>
        <v>0</v>
      </c>
    </row>
    <row r="945" spans="1:15" ht="69.95" customHeight="1" thickBot="1" x14ac:dyDescent="0.3">
      <c r="A945" s="1"/>
      <c r="B945" s="133"/>
      <c r="C945" s="20" t="s">
        <v>1880</v>
      </c>
      <c r="D945" s="21" t="s">
        <v>1881</v>
      </c>
      <c r="E945" s="190" t="s">
        <v>2190</v>
      </c>
      <c r="F945" s="17">
        <v>8411801001325</v>
      </c>
      <c r="G945" s="17">
        <v>18411801001322</v>
      </c>
      <c r="H945" s="81">
        <v>50</v>
      </c>
      <c r="I945" s="72"/>
      <c r="J945" s="146">
        <v>1.0149999999999999</v>
      </c>
      <c r="K945" s="179">
        <v>0.05</v>
      </c>
      <c r="L945" s="186">
        <f t="shared" si="42"/>
        <v>0.96424999999999983</v>
      </c>
      <c r="M945" s="79"/>
      <c r="N945" s="151">
        <f t="shared" si="43"/>
        <v>0</v>
      </c>
      <c r="O945" s="152">
        <f t="shared" si="44"/>
        <v>0</v>
      </c>
    </row>
    <row r="946" spans="1:15" ht="69.95" customHeight="1" thickBot="1" x14ac:dyDescent="0.3">
      <c r="A946" s="1"/>
      <c r="B946" s="133"/>
      <c r="C946" s="20" t="s">
        <v>1882</v>
      </c>
      <c r="D946" s="21" t="s">
        <v>1883</v>
      </c>
      <c r="E946" s="190" t="s">
        <v>2190</v>
      </c>
      <c r="F946" s="17">
        <v>8411801001424</v>
      </c>
      <c r="G946" s="17">
        <v>18411801001421</v>
      </c>
      <c r="H946" s="81">
        <v>70</v>
      </c>
      <c r="I946" s="72"/>
      <c r="J946" s="146">
        <v>1.1063499999999999</v>
      </c>
      <c r="K946" s="179">
        <v>0.05</v>
      </c>
      <c r="L946" s="186">
        <f t="shared" si="42"/>
        <v>1.0510324999999998</v>
      </c>
      <c r="M946" s="79"/>
      <c r="N946" s="151">
        <f t="shared" si="43"/>
        <v>0</v>
      </c>
      <c r="O946" s="152">
        <f t="shared" si="44"/>
        <v>0</v>
      </c>
    </row>
    <row r="947" spans="1:15" ht="69.95" customHeight="1" thickBot="1" x14ac:dyDescent="0.3">
      <c r="A947" s="1"/>
      <c r="B947" s="133"/>
      <c r="C947" s="20" t="s">
        <v>1884</v>
      </c>
      <c r="D947" s="21" t="s">
        <v>1885</v>
      </c>
      <c r="E947" s="190" t="s">
        <v>2190</v>
      </c>
      <c r="F947" s="17">
        <v>8411801001523</v>
      </c>
      <c r="G947" s="17">
        <v>18411801001520</v>
      </c>
      <c r="H947" s="81">
        <v>50</v>
      </c>
      <c r="I947" s="72"/>
      <c r="J947" s="146">
        <v>1.34995</v>
      </c>
      <c r="K947" s="179">
        <v>0.05</v>
      </c>
      <c r="L947" s="186">
        <f t="shared" si="42"/>
        <v>1.2824525</v>
      </c>
      <c r="M947" s="79"/>
      <c r="N947" s="151">
        <f t="shared" si="43"/>
        <v>0</v>
      </c>
      <c r="O947" s="152">
        <f t="shared" si="44"/>
        <v>0</v>
      </c>
    </row>
    <row r="948" spans="1:15" ht="69.95" customHeight="1" thickBot="1" x14ac:dyDescent="0.3">
      <c r="A948" s="1"/>
      <c r="B948" s="133"/>
      <c r="C948" s="25" t="s">
        <v>1886</v>
      </c>
      <c r="D948" s="21" t="s">
        <v>1887</v>
      </c>
      <c r="E948" s="190" t="s">
        <v>2190</v>
      </c>
      <c r="F948" s="17">
        <v>8411801050026</v>
      </c>
      <c r="G948" s="17">
        <v>18411801050023</v>
      </c>
      <c r="H948" s="81">
        <v>45</v>
      </c>
      <c r="I948" s="72"/>
      <c r="J948" s="146">
        <v>1.5833999999999999</v>
      </c>
      <c r="K948" s="179">
        <v>0.05</v>
      </c>
      <c r="L948" s="186">
        <f t="shared" si="42"/>
        <v>1.50423</v>
      </c>
      <c r="M948" s="79"/>
      <c r="N948" s="151">
        <f t="shared" si="43"/>
        <v>0</v>
      </c>
      <c r="O948" s="152">
        <f t="shared" si="44"/>
        <v>0</v>
      </c>
    </row>
    <row r="949" spans="1:15" ht="69.95" customHeight="1" thickBot="1" x14ac:dyDescent="0.3">
      <c r="A949" s="1"/>
      <c r="B949" s="133"/>
      <c r="C949" s="20" t="s">
        <v>1888</v>
      </c>
      <c r="D949" s="21" t="s">
        <v>1889</v>
      </c>
      <c r="E949" s="190" t="s">
        <v>2190</v>
      </c>
      <c r="F949" s="17">
        <v>8411801050125</v>
      </c>
      <c r="G949" s="17">
        <v>18411801050122</v>
      </c>
      <c r="H949" s="81">
        <v>40</v>
      </c>
      <c r="I949" s="72"/>
      <c r="J949" s="146">
        <v>1.2890499999999998</v>
      </c>
      <c r="K949" s="179">
        <v>0.05</v>
      </c>
      <c r="L949" s="186">
        <f t="shared" si="42"/>
        <v>1.2245974999999998</v>
      </c>
      <c r="M949" s="79"/>
      <c r="N949" s="151">
        <f t="shared" si="43"/>
        <v>0</v>
      </c>
      <c r="O949" s="152">
        <f t="shared" si="44"/>
        <v>0</v>
      </c>
    </row>
    <row r="950" spans="1:15" ht="69.95" customHeight="1" thickBot="1" x14ac:dyDescent="0.3">
      <c r="A950" s="1"/>
      <c r="B950" s="133"/>
      <c r="C950" s="20" t="s">
        <v>1890</v>
      </c>
      <c r="D950" s="21" t="s">
        <v>1891</v>
      </c>
      <c r="E950" s="190" t="s">
        <v>2190</v>
      </c>
      <c r="F950" s="17">
        <v>8411801050224</v>
      </c>
      <c r="G950" s="17">
        <v>18411801050221</v>
      </c>
      <c r="H950" s="81">
        <v>35</v>
      </c>
      <c r="I950" s="72"/>
      <c r="J950" s="146">
        <v>1.39055</v>
      </c>
      <c r="K950" s="179">
        <v>0.05</v>
      </c>
      <c r="L950" s="186">
        <f t="shared" si="42"/>
        <v>1.3210225</v>
      </c>
      <c r="M950" s="79"/>
      <c r="N950" s="151">
        <f t="shared" si="43"/>
        <v>0</v>
      </c>
      <c r="O950" s="152">
        <f t="shared" si="44"/>
        <v>0</v>
      </c>
    </row>
    <row r="951" spans="1:15" ht="69.95" customHeight="1" thickBot="1" x14ac:dyDescent="0.3">
      <c r="A951" s="1"/>
      <c r="B951" s="133"/>
      <c r="C951" s="20" t="s">
        <v>1892</v>
      </c>
      <c r="D951" s="21" t="s">
        <v>1893</v>
      </c>
      <c r="E951" s="190" t="s">
        <v>2190</v>
      </c>
      <c r="F951" s="17">
        <v>8411801050323</v>
      </c>
      <c r="G951" s="17">
        <v>18411801050320</v>
      </c>
      <c r="H951" s="81">
        <v>45</v>
      </c>
      <c r="I951" s="72"/>
      <c r="J951" s="146">
        <v>1.1976999999999998</v>
      </c>
      <c r="K951" s="179">
        <v>0.05</v>
      </c>
      <c r="L951" s="186">
        <f t="shared" si="42"/>
        <v>1.1378149999999998</v>
      </c>
      <c r="M951" s="79"/>
      <c r="N951" s="151">
        <f t="shared" si="43"/>
        <v>0</v>
      </c>
      <c r="O951" s="152">
        <f t="shared" si="44"/>
        <v>0</v>
      </c>
    </row>
    <row r="952" spans="1:15" ht="69.95" customHeight="1" thickBot="1" x14ac:dyDescent="0.3">
      <c r="A952" s="1"/>
      <c r="B952" s="133"/>
      <c r="C952" s="20" t="s">
        <v>1894</v>
      </c>
      <c r="D952" s="21" t="s">
        <v>1895</v>
      </c>
      <c r="E952" s="190" t="s">
        <v>2190</v>
      </c>
      <c r="F952" s="17">
        <v>8411801201527</v>
      </c>
      <c r="G952" s="17">
        <v>18411801201524</v>
      </c>
      <c r="H952" s="81">
        <v>12</v>
      </c>
      <c r="I952" s="72"/>
      <c r="J952" s="146">
        <v>3.9381999999999997</v>
      </c>
      <c r="K952" s="179">
        <v>0.05</v>
      </c>
      <c r="L952" s="186">
        <f t="shared" si="42"/>
        <v>3.7412899999999993</v>
      </c>
      <c r="M952" s="79"/>
      <c r="N952" s="151">
        <f t="shared" si="43"/>
        <v>0</v>
      </c>
      <c r="O952" s="152">
        <f t="shared" si="44"/>
        <v>0</v>
      </c>
    </row>
    <row r="953" spans="1:15" ht="45.75" customHeight="1" thickBot="1" x14ac:dyDescent="0.3">
      <c r="A953" s="1"/>
      <c r="B953" s="133"/>
      <c r="C953" s="25" t="s">
        <v>1896</v>
      </c>
      <c r="D953" s="37" t="s">
        <v>1897</v>
      </c>
      <c r="E953" s="190" t="s">
        <v>2190</v>
      </c>
      <c r="F953" s="17">
        <v>8411801201442</v>
      </c>
      <c r="G953" s="17">
        <v>18411801201449</v>
      </c>
      <c r="H953" s="89">
        <v>8</v>
      </c>
      <c r="I953" s="72" t="s">
        <v>129</v>
      </c>
      <c r="J953" s="146">
        <v>2.0807499999999997</v>
      </c>
      <c r="K953" s="179">
        <v>0.05</v>
      </c>
      <c r="L953" s="186">
        <f t="shared" si="42"/>
        <v>1.9767124999999997</v>
      </c>
      <c r="M953" s="79"/>
      <c r="N953" s="151">
        <f t="shared" si="43"/>
        <v>0</v>
      </c>
      <c r="O953" s="152">
        <f t="shared" si="44"/>
        <v>0</v>
      </c>
    </row>
    <row r="954" spans="1:15" ht="38.450000000000003" customHeight="1" thickBot="1" x14ac:dyDescent="0.3">
      <c r="A954" s="1"/>
      <c r="B954" s="133"/>
      <c r="C954" s="25" t="s">
        <v>1898</v>
      </c>
      <c r="D954" s="37" t="s">
        <v>1899</v>
      </c>
      <c r="E954" s="190" t="s">
        <v>2190</v>
      </c>
      <c r="F954" s="17">
        <v>8411801201459</v>
      </c>
      <c r="G954" s="17">
        <v>18411801201456</v>
      </c>
      <c r="H954" s="89">
        <v>4</v>
      </c>
      <c r="I954" s="72" t="s">
        <v>129</v>
      </c>
      <c r="J954" s="146">
        <v>5.6332499999999994</v>
      </c>
      <c r="K954" s="179">
        <v>0.05</v>
      </c>
      <c r="L954" s="186">
        <f t="shared" si="42"/>
        <v>5.3515874999999991</v>
      </c>
      <c r="M954" s="79"/>
      <c r="N954" s="151">
        <f t="shared" si="43"/>
        <v>0</v>
      </c>
      <c r="O954" s="152">
        <f t="shared" si="44"/>
        <v>0</v>
      </c>
    </row>
    <row r="955" spans="1:15" ht="38.450000000000003" customHeight="1" thickBot="1" x14ac:dyDescent="0.3">
      <c r="A955" s="1"/>
      <c r="B955" s="133"/>
      <c r="C955" s="25" t="s">
        <v>1900</v>
      </c>
      <c r="D955" s="37" t="s">
        <v>1901</v>
      </c>
      <c r="E955" s="190" t="s">
        <v>2190</v>
      </c>
      <c r="F955" s="17">
        <v>8411801201466</v>
      </c>
      <c r="G955" s="17">
        <v>18411801201463</v>
      </c>
      <c r="H955" s="89">
        <v>4</v>
      </c>
      <c r="I955" s="72" t="s">
        <v>129</v>
      </c>
      <c r="J955" s="146">
        <v>6.4756999999999989</v>
      </c>
      <c r="K955" s="179">
        <v>0.05</v>
      </c>
      <c r="L955" s="186">
        <f t="shared" si="42"/>
        <v>6.1519149999999989</v>
      </c>
      <c r="M955" s="79"/>
      <c r="N955" s="151">
        <f t="shared" si="43"/>
        <v>0</v>
      </c>
      <c r="O955" s="152">
        <f t="shared" si="44"/>
        <v>0</v>
      </c>
    </row>
    <row r="956" spans="1:15" ht="69.95" customHeight="1" thickBot="1" x14ac:dyDescent="0.3">
      <c r="A956" s="1"/>
      <c r="B956" s="133"/>
      <c r="C956" s="20" t="s">
        <v>1902</v>
      </c>
      <c r="D956" s="21" t="s">
        <v>1903</v>
      </c>
      <c r="E956" s="190" t="s">
        <v>2190</v>
      </c>
      <c r="F956" s="17">
        <v>8411801204894</v>
      </c>
      <c r="G956" s="17">
        <v>18411801204891</v>
      </c>
      <c r="H956" s="81">
        <v>25</v>
      </c>
      <c r="I956" s="72"/>
      <c r="J956" s="146">
        <v>2.7709499999999996</v>
      </c>
      <c r="K956" s="179">
        <v>0.05</v>
      </c>
      <c r="L956" s="186">
        <f t="shared" si="42"/>
        <v>2.6324024999999995</v>
      </c>
      <c r="M956" s="79"/>
      <c r="N956" s="151">
        <f t="shared" si="43"/>
        <v>0</v>
      </c>
      <c r="O956" s="152">
        <f t="shared" si="44"/>
        <v>0</v>
      </c>
    </row>
    <row r="957" spans="1:15" ht="41.45" customHeight="1" thickBot="1" x14ac:dyDescent="0.3">
      <c r="A957" s="1"/>
      <c r="B957" s="109"/>
      <c r="C957" s="20" t="s">
        <v>1904</v>
      </c>
      <c r="D957" s="21" t="s">
        <v>1905</v>
      </c>
      <c r="E957" s="190" t="s">
        <v>2190</v>
      </c>
      <c r="F957" s="17">
        <v>8411801000113</v>
      </c>
      <c r="G957" s="17">
        <v>18411801000110</v>
      </c>
      <c r="H957" s="81">
        <v>18</v>
      </c>
      <c r="I957" s="72"/>
      <c r="J957" s="146">
        <v>0.70034999999999992</v>
      </c>
      <c r="K957" s="179">
        <v>0.05</v>
      </c>
      <c r="L957" s="186">
        <f t="shared" si="42"/>
        <v>0.66533249999999988</v>
      </c>
      <c r="M957" s="79"/>
      <c r="N957" s="151">
        <f t="shared" si="43"/>
        <v>0</v>
      </c>
      <c r="O957" s="152">
        <f t="shared" si="44"/>
        <v>0</v>
      </c>
    </row>
    <row r="958" spans="1:15" ht="41.45" customHeight="1" thickBot="1" x14ac:dyDescent="0.3">
      <c r="A958" s="1"/>
      <c r="B958" s="134"/>
      <c r="C958" s="20" t="s">
        <v>1906</v>
      </c>
      <c r="D958" s="21" t="s">
        <v>1907</v>
      </c>
      <c r="E958" s="190" t="s">
        <v>2190</v>
      </c>
      <c r="F958" s="17">
        <v>8411801000212</v>
      </c>
      <c r="G958" s="17">
        <v>18411801000219</v>
      </c>
      <c r="H958" s="81">
        <v>24</v>
      </c>
      <c r="I958" s="72"/>
      <c r="J958" s="146">
        <v>0.84244999999999992</v>
      </c>
      <c r="K958" s="179">
        <v>0.05</v>
      </c>
      <c r="L958" s="186">
        <f t="shared" si="42"/>
        <v>0.80032749999999986</v>
      </c>
      <c r="M958" s="79"/>
      <c r="N958" s="151">
        <f t="shared" si="43"/>
        <v>0</v>
      </c>
      <c r="O958" s="152">
        <f t="shared" si="44"/>
        <v>0</v>
      </c>
    </row>
    <row r="959" spans="1:15" ht="41.45" customHeight="1" thickBot="1" x14ac:dyDescent="0.3">
      <c r="A959" s="1"/>
      <c r="B959" s="69"/>
      <c r="C959" s="20" t="s">
        <v>1908</v>
      </c>
      <c r="D959" s="21" t="s">
        <v>1909</v>
      </c>
      <c r="E959" s="190" t="s">
        <v>2190</v>
      </c>
      <c r="F959" s="17">
        <v>8411801000519</v>
      </c>
      <c r="G959" s="17">
        <v>18411801000516</v>
      </c>
      <c r="H959" s="81">
        <v>18</v>
      </c>
      <c r="I959" s="72"/>
      <c r="J959" s="146">
        <v>0.70034999999999992</v>
      </c>
      <c r="K959" s="179">
        <v>0.05</v>
      </c>
      <c r="L959" s="186">
        <f t="shared" si="42"/>
        <v>0.66533249999999988</v>
      </c>
      <c r="M959" s="79"/>
      <c r="N959" s="151">
        <f t="shared" si="43"/>
        <v>0</v>
      </c>
      <c r="O959" s="152">
        <f t="shared" si="44"/>
        <v>0</v>
      </c>
    </row>
    <row r="960" spans="1:15" ht="42" customHeight="1" thickBot="1" x14ac:dyDescent="0.3">
      <c r="A960" s="1"/>
      <c r="B960" s="69"/>
      <c r="C960" s="20" t="s">
        <v>1910</v>
      </c>
      <c r="D960" s="21" t="s">
        <v>1911</v>
      </c>
      <c r="E960" s="190" t="s">
        <v>2190</v>
      </c>
      <c r="F960" s="17">
        <v>8411801002117</v>
      </c>
      <c r="G960" s="17">
        <v>18411801002114</v>
      </c>
      <c r="H960" s="81">
        <v>6</v>
      </c>
      <c r="I960" s="72"/>
      <c r="J960" s="146">
        <v>5.8057999999999996</v>
      </c>
      <c r="K960" s="179">
        <v>0.05</v>
      </c>
      <c r="L960" s="186">
        <f t="shared" si="42"/>
        <v>5.515509999999999</v>
      </c>
      <c r="M960" s="79"/>
      <c r="N960" s="151">
        <f t="shared" si="43"/>
        <v>0</v>
      </c>
      <c r="O960" s="152">
        <f t="shared" si="44"/>
        <v>0</v>
      </c>
    </row>
    <row r="961" spans="1:15" ht="42" customHeight="1" thickBot="1" x14ac:dyDescent="0.3">
      <c r="A961" s="1"/>
      <c r="B961" s="69"/>
      <c r="C961" s="20" t="s">
        <v>1912</v>
      </c>
      <c r="D961" s="21" t="s">
        <v>1913</v>
      </c>
      <c r="E961" s="190" t="s">
        <v>2190</v>
      </c>
      <c r="F961" s="17">
        <v>8411801002216</v>
      </c>
      <c r="G961" s="17">
        <v>18411801002213</v>
      </c>
      <c r="H961" s="81">
        <v>6</v>
      </c>
      <c r="I961" s="72"/>
      <c r="J961" s="146">
        <v>9.2364999999999995</v>
      </c>
      <c r="K961" s="179">
        <v>0.05</v>
      </c>
      <c r="L961" s="186">
        <f t="shared" si="42"/>
        <v>8.7746749999999984</v>
      </c>
      <c r="M961" s="79"/>
      <c r="N961" s="151">
        <f t="shared" si="43"/>
        <v>0</v>
      </c>
      <c r="O961" s="152">
        <f t="shared" si="44"/>
        <v>0</v>
      </c>
    </row>
    <row r="962" spans="1:15" ht="27.75" customHeight="1" thickBot="1" x14ac:dyDescent="0.3">
      <c r="A962" s="1"/>
      <c r="B962" s="69"/>
      <c r="C962" s="20" t="s">
        <v>1914</v>
      </c>
      <c r="D962" s="21" t="s">
        <v>1915</v>
      </c>
      <c r="E962" s="190" t="s">
        <v>2190</v>
      </c>
      <c r="F962" s="17">
        <v>8411801000618</v>
      </c>
      <c r="G962" s="17">
        <v>18411801000615</v>
      </c>
      <c r="H962" s="81">
        <v>18</v>
      </c>
      <c r="I962" s="72"/>
      <c r="J962" s="146">
        <v>0.70034999999999992</v>
      </c>
      <c r="K962" s="179">
        <v>0.05</v>
      </c>
      <c r="L962" s="186">
        <f t="shared" si="42"/>
        <v>0.66533249999999988</v>
      </c>
      <c r="M962" s="79"/>
      <c r="N962" s="151">
        <f t="shared" si="43"/>
        <v>0</v>
      </c>
      <c r="O962" s="152">
        <f t="shared" si="44"/>
        <v>0</v>
      </c>
    </row>
    <row r="963" spans="1:15" ht="42" customHeight="1" thickBot="1" x14ac:dyDescent="0.3">
      <c r="A963" s="1"/>
      <c r="B963" s="69"/>
      <c r="C963" s="20" t="s">
        <v>1916</v>
      </c>
      <c r="D963" s="21" t="s">
        <v>1917</v>
      </c>
      <c r="E963" s="190" t="s">
        <v>2190</v>
      </c>
      <c r="F963" s="17">
        <v>8411801000717</v>
      </c>
      <c r="G963" s="17">
        <v>18411801000714</v>
      </c>
      <c r="H963" s="81">
        <v>21</v>
      </c>
      <c r="I963" s="72"/>
      <c r="J963" s="146">
        <v>1.3397999999999999</v>
      </c>
      <c r="K963" s="179">
        <v>0.05</v>
      </c>
      <c r="L963" s="186">
        <f t="shared" si="42"/>
        <v>1.2728099999999998</v>
      </c>
      <c r="M963" s="79"/>
      <c r="N963" s="151">
        <f t="shared" si="43"/>
        <v>0</v>
      </c>
      <c r="O963" s="152">
        <f t="shared" si="44"/>
        <v>0</v>
      </c>
    </row>
    <row r="964" spans="1:15" ht="50.1" customHeight="1" thickBot="1" x14ac:dyDescent="0.3">
      <c r="A964" s="1"/>
      <c r="B964" s="69"/>
      <c r="C964" s="20" t="s">
        <v>1918</v>
      </c>
      <c r="D964" s="21" t="s">
        <v>1919</v>
      </c>
      <c r="E964" s="190" t="s">
        <v>2190</v>
      </c>
      <c r="F964" s="17">
        <v>8411801001219</v>
      </c>
      <c r="G964" s="17">
        <v>18411801001216</v>
      </c>
      <c r="H964" s="81">
        <v>24</v>
      </c>
      <c r="I964" s="72"/>
      <c r="J964" s="146">
        <v>0.85259999999999991</v>
      </c>
      <c r="K964" s="179">
        <v>0.05</v>
      </c>
      <c r="L964" s="186">
        <f t="shared" si="42"/>
        <v>0.80996999999999986</v>
      </c>
      <c r="M964" s="79"/>
      <c r="N964" s="151">
        <f t="shared" si="43"/>
        <v>0</v>
      </c>
      <c r="O964" s="152">
        <f t="shared" si="44"/>
        <v>0</v>
      </c>
    </row>
    <row r="965" spans="1:15" ht="50.1" customHeight="1" thickBot="1" x14ac:dyDescent="0.3">
      <c r="A965" s="1"/>
      <c r="B965" s="69"/>
      <c r="C965" s="20" t="s">
        <v>1920</v>
      </c>
      <c r="D965" s="21" t="s">
        <v>1921</v>
      </c>
      <c r="E965" s="190" t="s">
        <v>2190</v>
      </c>
      <c r="F965" s="17">
        <v>8411801001318</v>
      </c>
      <c r="G965" s="17">
        <v>18411801001315</v>
      </c>
      <c r="H965" s="81">
        <v>18</v>
      </c>
      <c r="I965" s="72"/>
      <c r="J965" s="146">
        <v>1.1469499999999997</v>
      </c>
      <c r="K965" s="179">
        <v>0.05</v>
      </c>
      <c r="L965" s="186">
        <f t="shared" si="42"/>
        <v>1.0896024999999996</v>
      </c>
      <c r="M965" s="79"/>
      <c r="N965" s="151">
        <f t="shared" si="43"/>
        <v>0</v>
      </c>
      <c r="O965" s="152">
        <f t="shared" si="44"/>
        <v>0</v>
      </c>
    </row>
    <row r="966" spans="1:15" ht="50.1" customHeight="1" thickBot="1" x14ac:dyDescent="0.3">
      <c r="A966" s="1"/>
      <c r="B966" s="69"/>
      <c r="C966" s="20" t="s">
        <v>1922</v>
      </c>
      <c r="D966" s="21" t="s">
        <v>1923</v>
      </c>
      <c r="E966" s="190" t="s">
        <v>2190</v>
      </c>
      <c r="F966" s="17">
        <v>8411801001417</v>
      </c>
      <c r="G966" s="17">
        <v>18411801001414</v>
      </c>
      <c r="H966" s="81">
        <v>24</v>
      </c>
      <c r="I966" s="72"/>
      <c r="J966" s="146">
        <v>1.2179999999999997</v>
      </c>
      <c r="K966" s="179">
        <v>0.05</v>
      </c>
      <c r="L966" s="186">
        <f t="shared" si="42"/>
        <v>1.1570999999999998</v>
      </c>
      <c r="M966" s="79"/>
      <c r="N966" s="151">
        <f t="shared" si="43"/>
        <v>0</v>
      </c>
      <c r="O966" s="152">
        <f t="shared" si="44"/>
        <v>0</v>
      </c>
    </row>
    <row r="967" spans="1:15" ht="50.1" customHeight="1" thickBot="1" x14ac:dyDescent="0.3">
      <c r="A967" s="1"/>
      <c r="B967" s="69"/>
      <c r="C967" s="20" t="s">
        <v>1924</v>
      </c>
      <c r="D967" s="21" t="s">
        <v>1925</v>
      </c>
      <c r="E967" s="190" t="s">
        <v>2190</v>
      </c>
      <c r="F967" s="17">
        <v>8411801001516</v>
      </c>
      <c r="G967" s="17">
        <v>18411801001513</v>
      </c>
      <c r="H967" s="81">
        <v>18</v>
      </c>
      <c r="I967" s="72"/>
      <c r="J967" s="146">
        <v>1.4717499999999999</v>
      </c>
      <c r="K967" s="179">
        <v>0.05</v>
      </c>
      <c r="L967" s="186">
        <f t="shared" si="42"/>
        <v>1.3981624999999998</v>
      </c>
      <c r="M967" s="79"/>
      <c r="N967" s="151">
        <f t="shared" si="43"/>
        <v>0</v>
      </c>
      <c r="O967" s="152">
        <f t="shared" si="44"/>
        <v>0</v>
      </c>
    </row>
    <row r="968" spans="1:15" ht="50.1" customHeight="1" thickBot="1" x14ac:dyDescent="0.3">
      <c r="A968" s="1"/>
      <c r="B968" s="69"/>
      <c r="C968" s="20" t="s">
        <v>1926</v>
      </c>
      <c r="D968" s="21" t="s">
        <v>1927</v>
      </c>
      <c r="E968" s="190" t="s">
        <v>2190</v>
      </c>
      <c r="F968" s="17">
        <v>8411801001615</v>
      </c>
      <c r="G968" s="17">
        <v>18411801001612</v>
      </c>
      <c r="H968" s="81">
        <v>18</v>
      </c>
      <c r="I968" s="72"/>
      <c r="J968" s="146">
        <v>1.37025</v>
      </c>
      <c r="K968" s="179">
        <v>0.05</v>
      </c>
      <c r="L968" s="186">
        <f t="shared" si="42"/>
        <v>1.3017375</v>
      </c>
      <c r="M968" s="79"/>
      <c r="N968" s="151">
        <f t="shared" si="43"/>
        <v>0</v>
      </c>
      <c r="O968" s="152">
        <f t="shared" si="44"/>
        <v>0</v>
      </c>
    </row>
    <row r="969" spans="1:15" ht="50.1" customHeight="1" thickBot="1" x14ac:dyDescent="0.3">
      <c r="A969" s="1"/>
      <c r="B969" s="69"/>
      <c r="C969" s="20" t="s">
        <v>1928</v>
      </c>
      <c r="D969" s="21" t="s">
        <v>1929</v>
      </c>
      <c r="E969" s="190" t="s">
        <v>2190</v>
      </c>
      <c r="F969" s="17">
        <v>8411801001714</v>
      </c>
      <c r="G969" s="17">
        <v>18411801001711</v>
      </c>
      <c r="H969" s="81">
        <v>18</v>
      </c>
      <c r="I969" s="72"/>
      <c r="J969" s="146">
        <v>1.61385</v>
      </c>
      <c r="K969" s="179">
        <v>0.05</v>
      </c>
      <c r="L969" s="186">
        <f t="shared" si="42"/>
        <v>1.5331575</v>
      </c>
      <c r="M969" s="79"/>
      <c r="N969" s="151">
        <f t="shared" si="43"/>
        <v>0</v>
      </c>
      <c r="O969" s="152">
        <f t="shared" si="44"/>
        <v>0</v>
      </c>
    </row>
    <row r="970" spans="1:15" ht="42" customHeight="1" thickBot="1" x14ac:dyDescent="0.3">
      <c r="A970" s="1"/>
      <c r="B970" s="166"/>
      <c r="C970" s="158" t="s">
        <v>1930</v>
      </c>
      <c r="D970" s="159" t="s">
        <v>1931</v>
      </c>
      <c r="E970" s="191" t="s">
        <v>2174</v>
      </c>
      <c r="F970" s="160">
        <v>8411801222652</v>
      </c>
      <c r="G970" s="160">
        <v>18411801222659</v>
      </c>
      <c r="H970" s="161">
        <v>12</v>
      </c>
      <c r="I970" s="162"/>
      <c r="J970" s="163">
        <v>1.2383</v>
      </c>
      <c r="K970" s="180">
        <v>0.05</v>
      </c>
      <c r="L970" s="187">
        <f t="shared" si="42"/>
        <v>1.176385</v>
      </c>
      <c r="M970" s="197"/>
      <c r="N970" s="164">
        <f t="shared" si="43"/>
        <v>0</v>
      </c>
      <c r="O970" s="165">
        <f t="shared" si="44"/>
        <v>0</v>
      </c>
    </row>
    <row r="971" spans="1:15" ht="48" customHeight="1" thickBot="1" x14ac:dyDescent="0.3">
      <c r="A971" s="1"/>
      <c r="B971" s="69"/>
      <c r="C971" s="25" t="s">
        <v>1932</v>
      </c>
      <c r="D971" s="37" t="s">
        <v>1933</v>
      </c>
      <c r="E971" s="190" t="s">
        <v>2190</v>
      </c>
      <c r="F971" s="17">
        <v>8411801233481</v>
      </c>
      <c r="G971" s="17">
        <v>18411801233488</v>
      </c>
      <c r="H971" s="81">
        <v>6</v>
      </c>
      <c r="I971" s="72" t="s">
        <v>129</v>
      </c>
      <c r="J971" s="146">
        <v>3.2175499999999997</v>
      </c>
      <c r="K971" s="179">
        <v>0.05</v>
      </c>
      <c r="L971" s="186">
        <f t="shared" si="42"/>
        <v>3.0566724999999995</v>
      </c>
      <c r="M971" s="79"/>
      <c r="N971" s="151">
        <f t="shared" si="43"/>
        <v>0</v>
      </c>
      <c r="O971" s="152">
        <f t="shared" si="44"/>
        <v>0</v>
      </c>
    </row>
    <row r="972" spans="1:15" ht="43.5" customHeight="1" thickBot="1" x14ac:dyDescent="0.3">
      <c r="A972" s="1"/>
      <c r="B972" s="69"/>
      <c r="C972" s="100" t="s">
        <v>1934</v>
      </c>
      <c r="D972" s="37" t="s">
        <v>1935</v>
      </c>
      <c r="E972" s="190" t="s">
        <v>2190</v>
      </c>
      <c r="F972" s="17">
        <v>8411801202296</v>
      </c>
      <c r="G972" s="17">
        <v>18411801202293</v>
      </c>
      <c r="H972" s="81">
        <v>6</v>
      </c>
      <c r="I972" s="72" t="s">
        <v>129</v>
      </c>
      <c r="J972" s="146">
        <v>6.4756999999999989</v>
      </c>
      <c r="K972" s="179">
        <v>0.05</v>
      </c>
      <c r="L972" s="186">
        <f t="shared" si="42"/>
        <v>6.1519149999999989</v>
      </c>
      <c r="M972" s="79"/>
      <c r="N972" s="151">
        <f t="shared" si="43"/>
        <v>0</v>
      </c>
      <c r="O972" s="152">
        <f t="shared" si="44"/>
        <v>0</v>
      </c>
    </row>
    <row r="973" spans="1:15" ht="42" customHeight="1" thickBot="1" x14ac:dyDescent="0.3">
      <c r="A973" s="1"/>
      <c r="B973" s="69"/>
      <c r="C973" s="25" t="s">
        <v>1936</v>
      </c>
      <c r="D973" s="37" t="s">
        <v>1937</v>
      </c>
      <c r="E973" s="190" t="s">
        <v>2190</v>
      </c>
      <c r="F973" s="17">
        <v>8411801201428</v>
      </c>
      <c r="G973" s="17">
        <v>18411801201425</v>
      </c>
      <c r="H973" s="81">
        <v>10</v>
      </c>
      <c r="I973" s="72" t="s">
        <v>129</v>
      </c>
      <c r="J973" s="146">
        <v>1.5732499999999998</v>
      </c>
      <c r="K973" s="179">
        <v>0.05</v>
      </c>
      <c r="L973" s="186">
        <f t="shared" si="42"/>
        <v>1.4945874999999997</v>
      </c>
      <c r="M973" s="79"/>
      <c r="N973" s="151">
        <f t="shared" si="43"/>
        <v>0</v>
      </c>
      <c r="O973" s="152">
        <f t="shared" si="44"/>
        <v>0</v>
      </c>
    </row>
    <row r="974" spans="1:15" ht="42" customHeight="1" thickBot="1" x14ac:dyDescent="0.3">
      <c r="A974" s="1"/>
      <c r="B974" s="69"/>
      <c r="C974" s="25" t="s">
        <v>1938</v>
      </c>
      <c r="D974" s="37" t="s">
        <v>1939</v>
      </c>
      <c r="E974" s="190" t="s">
        <v>2190</v>
      </c>
      <c r="F974" s="17">
        <v>8411801201435</v>
      </c>
      <c r="G974" s="17">
        <v>18411801201432</v>
      </c>
      <c r="H974" s="81">
        <v>10</v>
      </c>
      <c r="I974" s="72" t="s">
        <v>129</v>
      </c>
      <c r="J974" s="146">
        <v>1.7457999999999998</v>
      </c>
      <c r="K974" s="179">
        <v>0.05</v>
      </c>
      <c r="L974" s="186">
        <f t="shared" ref="L974:L1037" si="45">J974*(1-K974)</f>
        <v>1.6585099999999997</v>
      </c>
      <c r="M974" s="79"/>
      <c r="N974" s="151">
        <f t="shared" ref="N974:N1037" si="46">M974*H974</f>
        <v>0</v>
      </c>
      <c r="O974" s="152">
        <f t="shared" ref="O974:O1037" si="47">N974*L974</f>
        <v>0</v>
      </c>
    </row>
    <row r="975" spans="1:15" ht="42" customHeight="1" thickBot="1" x14ac:dyDescent="0.3">
      <c r="A975" s="1"/>
      <c r="B975" s="69"/>
      <c r="C975" s="25" t="s">
        <v>1940</v>
      </c>
      <c r="D975" s="37" t="s">
        <v>1941</v>
      </c>
      <c r="E975" s="190" t="s">
        <v>2190</v>
      </c>
      <c r="F975" s="17">
        <v>8411801202173</v>
      </c>
      <c r="G975" s="17">
        <v>18411801202170</v>
      </c>
      <c r="H975" s="81">
        <v>10</v>
      </c>
      <c r="I975" s="72" t="s">
        <v>129</v>
      </c>
      <c r="J975" s="146">
        <v>1.7457999999999998</v>
      </c>
      <c r="K975" s="179">
        <v>0.05</v>
      </c>
      <c r="L975" s="186">
        <f t="shared" si="45"/>
        <v>1.6585099999999997</v>
      </c>
      <c r="M975" s="79"/>
      <c r="N975" s="151">
        <f t="shared" si="46"/>
        <v>0</v>
      </c>
      <c r="O975" s="152">
        <f t="shared" si="47"/>
        <v>0</v>
      </c>
    </row>
    <row r="976" spans="1:15" ht="42" customHeight="1" thickBot="1" x14ac:dyDescent="0.3">
      <c r="A976" s="1"/>
      <c r="B976" s="69"/>
      <c r="C976" s="25" t="s">
        <v>1942</v>
      </c>
      <c r="D976" s="37" t="s">
        <v>1943</v>
      </c>
      <c r="E976" s="190" t="s">
        <v>2190</v>
      </c>
      <c r="F976" s="17">
        <v>8411801202180</v>
      </c>
      <c r="G976" s="17">
        <v>18411801202187</v>
      </c>
      <c r="H976" s="81">
        <v>10</v>
      </c>
      <c r="I976" s="72" t="s">
        <v>129</v>
      </c>
      <c r="J976" s="146">
        <v>1.89805</v>
      </c>
      <c r="K976" s="179">
        <v>0.05</v>
      </c>
      <c r="L976" s="186">
        <f t="shared" si="45"/>
        <v>1.8031474999999999</v>
      </c>
      <c r="M976" s="79"/>
      <c r="N976" s="151">
        <f t="shared" si="46"/>
        <v>0</v>
      </c>
      <c r="O976" s="152">
        <f t="shared" si="47"/>
        <v>0</v>
      </c>
    </row>
    <row r="977" spans="1:15" ht="42" customHeight="1" thickBot="1" x14ac:dyDescent="0.3">
      <c r="A977" s="1"/>
      <c r="B977" s="69"/>
      <c r="C977" s="25" t="s">
        <v>1944</v>
      </c>
      <c r="D977" s="37" t="s">
        <v>1945</v>
      </c>
      <c r="E977" s="190" t="s">
        <v>2190</v>
      </c>
      <c r="F977" s="17">
        <v>8411801233801</v>
      </c>
      <c r="G977" s="17">
        <v>18411801233808</v>
      </c>
      <c r="H977" s="81">
        <v>4</v>
      </c>
      <c r="I977" s="72" t="s">
        <v>129</v>
      </c>
      <c r="J977" s="146">
        <v>10.972149999999999</v>
      </c>
      <c r="K977" s="179">
        <v>0.05</v>
      </c>
      <c r="L977" s="186">
        <f t="shared" si="45"/>
        <v>10.423542499999998</v>
      </c>
      <c r="M977" s="79"/>
      <c r="N977" s="151">
        <f t="shared" si="46"/>
        <v>0</v>
      </c>
      <c r="O977" s="152">
        <f t="shared" si="47"/>
        <v>0</v>
      </c>
    </row>
    <row r="978" spans="1:15" ht="42" customHeight="1" thickBot="1" x14ac:dyDescent="0.3">
      <c r="A978" s="1"/>
      <c r="B978" s="69"/>
      <c r="C978" s="25" t="s">
        <v>1946</v>
      </c>
      <c r="D978" s="37" t="s">
        <v>1947</v>
      </c>
      <c r="E978" s="190" t="s">
        <v>2190</v>
      </c>
      <c r="F978" s="17">
        <v>8411801233818</v>
      </c>
      <c r="G978" s="17">
        <v>18411801233815</v>
      </c>
      <c r="H978" s="81">
        <v>10</v>
      </c>
      <c r="I978" s="72"/>
      <c r="J978" s="146">
        <v>1.6239999999999999</v>
      </c>
      <c r="K978" s="179">
        <v>0.05</v>
      </c>
      <c r="L978" s="186">
        <f t="shared" si="45"/>
        <v>1.5427999999999997</v>
      </c>
      <c r="M978" s="79"/>
      <c r="N978" s="151">
        <f t="shared" si="46"/>
        <v>0</v>
      </c>
      <c r="O978" s="152">
        <f t="shared" si="47"/>
        <v>0</v>
      </c>
    </row>
    <row r="979" spans="1:15" ht="42" customHeight="1" thickBot="1" x14ac:dyDescent="0.3">
      <c r="A979" s="1"/>
      <c r="B979" s="69"/>
      <c r="C979" s="25" t="s">
        <v>1948</v>
      </c>
      <c r="D979" s="37" t="s">
        <v>1949</v>
      </c>
      <c r="E979" s="190" t="s">
        <v>2190</v>
      </c>
      <c r="F979" s="17">
        <v>8411801233825</v>
      </c>
      <c r="G979" s="17">
        <v>18411801233822</v>
      </c>
      <c r="H979" s="81">
        <v>10</v>
      </c>
      <c r="I979" s="72" t="s">
        <v>129</v>
      </c>
      <c r="J979" s="146">
        <v>1.2991999999999999</v>
      </c>
      <c r="K979" s="179">
        <v>0.05</v>
      </c>
      <c r="L979" s="186">
        <f t="shared" si="45"/>
        <v>1.2342399999999998</v>
      </c>
      <c r="M979" s="79"/>
      <c r="N979" s="151">
        <f t="shared" si="46"/>
        <v>0</v>
      </c>
      <c r="O979" s="152">
        <f t="shared" si="47"/>
        <v>0</v>
      </c>
    </row>
    <row r="980" spans="1:15" ht="42" customHeight="1" thickBot="1" x14ac:dyDescent="0.3">
      <c r="A980" s="1"/>
      <c r="B980" s="69"/>
      <c r="C980" s="25" t="s">
        <v>1950</v>
      </c>
      <c r="D980" s="37" t="s">
        <v>1951</v>
      </c>
      <c r="E980" s="190" t="s">
        <v>2190</v>
      </c>
      <c r="F980" s="17">
        <v>8411801233832</v>
      </c>
      <c r="G980" s="17">
        <v>18411801233839</v>
      </c>
      <c r="H980" s="81">
        <v>10</v>
      </c>
      <c r="I980" s="72" t="s">
        <v>129</v>
      </c>
      <c r="J980" s="146">
        <v>0.90334999999999988</v>
      </c>
      <c r="K980" s="179">
        <v>0.05</v>
      </c>
      <c r="L980" s="186">
        <f t="shared" si="45"/>
        <v>0.85818249999999985</v>
      </c>
      <c r="M980" s="79"/>
      <c r="N980" s="151">
        <f t="shared" si="46"/>
        <v>0</v>
      </c>
      <c r="O980" s="152">
        <f t="shared" si="47"/>
        <v>0</v>
      </c>
    </row>
    <row r="981" spans="1:15" ht="42" customHeight="1" thickBot="1" x14ac:dyDescent="0.3">
      <c r="A981" s="1"/>
      <c r="B981" s="69"/>
      <c r="C981" s="25" t="s">
        <v>1952</v>
      </c>
      <c r="D981" s="37" t="s">
        <v>1953</v>
      </c>
      <c r="E981" s="190" t="s">
        <v>2190</v>
      </c>
      <c r="F981" s="17">
        <v>8411801233849</v>
      </c>
      <c r="G981" s="17">
        <v>18411801233846</v>
      </c>
      <c r="H981" s="81">
        <v>10</v>
      </c>
      <c r="I981" s="72" t="s">
        <v>129</v>
      </c>
      <c r="J981" s="146">
        <v>0.93379999999999996</v>
      </c>
      <c r="K981" s="179">
        <v>0.05</v>
      </c>
      <c r="L981" s="186">
        <f t="shared" si="45"/>
        <v>0.88710999999999995</v>
      </c>
      <c r="M981" s="79"/>
      <c r="N981" s="151">
        <f t="shared" si="46"/>
        <v>0</v>
      </c>
      <c r="O981" s="152">
        <f t="shared" si="47"/>
        <v>0</v>
      </c>
    </row>
    <row r="982" spans="1:15" ht="42" customHeight="1" thickBot="1" x14ac:dyDescent="0.3">
      <c r="A982" s="1"/>
      <c r="B982" s="69"/>
      <c r="C982" s="25" t="s">
        <v>1954</v>
      </c>
      <c r="D982" s="37" t="s">
        <v>1955</v>
      </c>
      <c r="E982" s="190" t="s">
        <v>2190</v>
      </c>
      <c r="F982" s="17">
        <v>8411801233856</v>
      </c>
      <c r="G982" s="17">
        <v>18411801233853</v>
      </c>
      <c r="H982" s="81">
        <v>10</v>
      </c>
      <c r="I982" s="72" t="s">
        <v>129</v>
      </c>
      <c r="J982" s="146">
        <v>1.1469499999999997</v>
      </c>
      <c r="K982" s="179">
        <v>0.05</v>
      </c>
      <c r="L982" s="186">
        <f t="shared" si="45"/>
        <v>1.0896024999999996</v>
      </c>
      <c r="M982" s="79"/>
      <c r="N982" s="151">
        <f t="shared" si="46"/>
        <v>0</v>
      </c>
      <c r="O982" s="152">
        <f t="shared" si="47"/>
        <v>0</v>
      </c>
    </row>
    <row r="983" spans="1:15" ht="48" customHeight="1" thickBot="1" x14ac:dyDescent="0.3">
      <c r="A983" s="1"/>
      <c r="B983" s="69"/>
      <c r="C983" s="25" t="s">
        <v>1956</v>
      </c>
      <c r="D983" s="37" t="s">
        <v>1957</v>
      </c>
      <c r="E983" s="190" t="s">
        <v>2190</v>
      </c>
      <c r="F983" s="17">
        <v>8411801233887</v>
      </c>
      <c r="G983" s="17">
        <v>18411801233884</v>
      </c>
      <c r="H983" s="81">
        <v>10</v>
      </c>
      <c r="I983" s="72" t="s">
        <v>129</v>
      </c>
      <c r="J983" s="146">
        <v>1.0962000000000001</v>
      </c>
      <c r="K983" s="179">
        <v>0.05</v>
      </c>
      <c r="L983" s="186">
        <f t="shared" si="45"/>
        <v>1.04139</v>
      </c>
      <c r="M983" s="79"/>
      <c r="N983" s="151">
        <f t="shared" si="46"/>
        <v>0</v>
      </c>
      <c r="O983" s="152">
        <f t="shared" si="47"/>
        <v>0</v>
      </c>
    </row>
    <row r="984" spans="1:15" ht="42" customHeight="1" thickBot="1" x14ac:dyDescent="0.3">
      <c r="A984" s="1"/>
      <c r="B984" s="69"/>
      <c r="C984" s="20" t="s">
        <v>1958</v>
      </c>
      <c r="D984" s="21" t="s">
        <v>1959</v>
      </c>
      <c r="E984" s="190" t="s">
        <v>2190</v>
      </c>
      <c r="F984" s="17">
        <v>8411801050019</v>
      </c>
      <c r="G984" s="17">
        <v>18411801050016</v>
      </c>
      <c r="H984" s="81">
        <v>24</v>
      </c>
      <c r="I984" s="72"/>
      <c r="J984" s="146">
        <v>1.7559499999999999</v>
      </c>
      <c r="K984" s="179">
        <v>0.05</v>
      </c>
      <c r="L984" s="186">
        <f t="shared" si="45"/>
        <v>1.6681524999999999</v>
      </c>
      <c r="M984" s="79"/>
      <c r="N984" s="151">
        <f t="shared" si="46"/>
        <v>0</v>
      </c>
      <c r="O984" s="152">
        <f t="shared" si="47"/>
        <v>0</v>
      </c>
    </row>
    <row r="985" spans="1:15" ht="42" customHeight="1" thickBot="1" x14ac:dyDescent="0.3">
      <c r="A985" s="1"/>
      <c r="B985" s="69"/>
      <c r="C985" s="20" t="s">
        <v>1960</v>
      </c>
      <c r="D985" s="21" t="s">
        <v>1961</v>
      </c>
      <c r="E985" s="190" t="s">
        <v>2190</v>
      </c>
      <c r="F985" s="17">
        <v>8411801050118</v>
      </c>
      <c r="G985" s="17">
        <v>18411801050115</v>
      </c>
      <c r="H985" s="81">
        <v>24</v>
      </c>
      <c r="I985" s="72"/>
      <c r="J985" s="146">
        <v>1.4209999999999998</v>
      </c>
      <c r="K985" s="179">
        <v>0.05</v>
      </c>
      <c r="L985" s="186">
        <f t="shared" si="45"/>
        <v>1.3499499999999998</v>
      </c>
      <c r="M985" s="79"/>
      <c r="N985" s="151">
        <f t="shared" si="46"/>
        <v>0</v>
      </c>
      <c r="O985" s="152">
        <f t="shared" si="47"/>
        <v>0</v>
      </c>
    </row>
    <row r="986" spans="1:15" ht="42" customHeight="1" thickBot="1" x14ac:dyDescent="0.3">
      <c r="A986" s="1"/>
      <c r="B986" s="69"/>
      <c r="C986" s="20" t="s">
        <v>1962</v>
      </c>
      <c r="D986" s="21" t="s">
        <v>1963</v>
      </c>
      <c r="E986" s="190" t="s">
        <v>2190</v>
      </c>
      <c r="F986" s="17">
        <v>8411801050217</v>
      </c>
      <c r="G986" s="17">
        <v>18411801050214</v>
      </c>
      <c r="H986" s="81">
        <v>24</v>
      </c>
      <c r="I986" s="72"/>
      <c r="J986" s="146">
        <v>1.5833999999999999</v>
      </c>
      <c r="K986" s="179">
        <v>0.05</v>
      </c>
      <c r="L986" s="186">
        <f t="shared" si="45"/>
        <v>1.50423</v>
      </c>
      <c r="M986" s="79"/>
      <c r="N986" s="151">
        <f t="shared" si="46"/>
        <v>0</v>
      </c>
      <c r="O986" s="152">
        <f t="shared" si="47"/>
        <v>0</v>
      </c>
    </row>
    <row r="987" spans="1:15" ht="42" customHeight="1" thickBot="1" x14ac:dyDescent="0.3">
      <c r="A987" s="1"/>
      <c r="B987" s="69"/>
      <c r="C987" s="20" t="s">
        <v>1964</v>
      </c>
      <c r="D987" s="21" t="s">
        <v>1965</v>
      </c>
      <c r="E987" s="190" t="s">
        <v>2190</v>
      </c>
      <c r="F987" s="17">
        <v>8411801050316</v>
      </c>
      <c r="G987" s="17">
        <v>18411801050313</v>
      </c>
      <c r="H987" s="81">
        <v>24</v>
      </c>
      <c r="I987" s="72"/>
      <c r="J987" s="146">
        <v>1.30935</v>
      </c>
      <c r="K987" s="179">
        <v>0.05</v>
      </c>
      <c r="L987" s="186">
        <f t="shared" si="45"/>
        <v>1.2438825</v>
      </c>
      <c r="M987" s="79"/>
      <c r="N987" s="151">
        <f t="shared" si="46"/>
        <v>0</v>
      </c>
      <c r="O987" s="152">
        <f t="shared" si="47"/>
        <v>0</v>
      </c>
    </row>
    <row r="988" spans="1:15" ht="42" customHeight="1" thickBot="1" x14ac:dyDescent="0.3">
      <c r="A988" s="1"/>
      <c r="B988" s="69"/>
      <c r="C988" s="20" t="s">
        <v>1966</v>
      </c>
      <c r="D988" s="21" t="s">
        <v>1967</v>
      </c>
      <c r="E988" s="190" t="s">
        <v>2190</v>
      </c>
      <c r="F988" s="17">
        <v>8411801051818</v>
      </c>
      <c r="G988" s="17">
        <v>18411801051815</v>
      </c>
      <c r="H988" s="81">
        <v>6</v>
      </c>
      <c r="I988" s="72"/>
      <c r="J988" s="146">
        <v>4.3949499999999997</v>
      </c>
      <c r="K988" s="179">
        <v>0.05</v>
      </c>
      <c r="L988" s="186">
        <f t="shared" si="45"/>
        <v>4.1752024999999993</v>
      </c>
      <c r="M988" s="79"/>
      <c r="N988" s="151">
        <f t="shared" si="46"/>
        <v>0</v>
      </c>
      <c r="O988" s="152">
        <f t="shared" si="47"/>
        <v>0</v>
      </c>
    </row>
    <row r="989" spans="1:15" ht="42" customHeight="1" thickBot="1" x14ac:dyDescent="0.3">
      <c r="A989" s="1"/>
      <c r="B989" s="69"/>
      <c r="C989" s="20" t="s">
        <v>1968</v>
      </c>
      <c r="D989" s="21" t="s">
        <v>1969</v>
      </c>
      <c r="E989" s="190" t="s">
        <v>2190</v>
      </c>
      <c r="F989" s="17">
        <v>8411801051610</v>
      </c>
      <c r="G989" s="17">
        <v>18411801051617</v>
      </c>
      <c r="H989" s="81">
        <v>3</v>
      </c>
      <c r="I989" s="72"/>
      <c r="J989" s="146">
        <v>11.083799999999998</v>
      </c>
      <c r="K989" s="179">
        <v>0.05</v>
      </c>
      <c r="L989" s="186">
        <f t="shared" si="45"/>
        <v>10.529609999999998</v>
      </c>
      <c r="M989" s="79"/>
      <c r="N989" s="151">
        <f t="shared" si="46"/>
        <v>0</v>
      </c>
      <c r="O989" s="152">
        <f t="shared" si="47"/>
        <v>0</v>
      </c>
    </row>
    <row r="990" spans="1:15" ht="42" customHeight="1" thickBot="1" x14ac:dyDescent="0.3">
      <c r="A990" s="1"/>
      <c r="B990" s="69"/>
      <c r="C990" s="20" t="s">
        <v>1970</v>
      </c>
      <c r="D990" s="21" t="s">
        <v>1971</v>
      </c>
      <c r="E990" s="190" t="s">
        <v>2190</v>
      </c>
      <c r="F990" s="17">
        <v>8411801051115</v>
      </c>
      <c r="G990" s="17">
        <v>18411801051112</v>
      </c>
      <c r="H990" s="81">
        <v>4</v>
      </c>
      <c r="I990" s="72"/>
      <c r="J990" s="146">
        <v>5.8565499999999986</v>
      </c>
      <c r="K990" s="179">
        <v>0.05</v>
      </c>
      <c r="L990" s="186">
        <f t="shared" si="45"/>
        <v>5.5637224999999981</v>
      </c>
      <c r="M990" s="79"/>
      <c r="N990" s="151">
        <f t="shared" si="46"/>
        <v>0</v>
      </c>
      <c r="O990" s="152">
        <f t="shared" si="47"/>
        <v>0</v>
      </c>
    </row>
    <row r="991" spans="1:15" ht="42" customHeight="1" thickBot="1" x14ac:dyDescent="0.3">
      <c r="A991" s="1"/>
      <c r="B991" s="69"/>
      <c r="C991" s="20" t="s">
        <v>1972</v>
      </c>
      <c r="D991" s="21" t="s">
        <v>1973</v>
      </c>
      <c r="E991" s="190" t="s">
        <v>2190</v>
      </c>
      <c r="F991" s="17">
        <v>8411801051719</v>
      </c>
      <c r="G991" s="17">
        <v>18411801051716</v>
      </c>
      <c r="H991" s="81">
        <v>3</v>
      </c>
      <c r="I991" s="72"/>
      <c r="J991" s="146">
        <v>11.936399999999999</v>
      </c>
      <c r="K991" s="179">
        <v>0.05</v>
      </c>
      <c r="L991" s="186">
        <f t="shared" si="45"/>
        <v>11.339579999999998</v>
      </c>
      <c r="M991" s="79"/>
      <c r="N991" s="151">
        <f t="shared" si="46"/>
        <v>0</v>
      </c>
      <c r="O991" s="152">
        <f t="shared" si="47"/>
        <v>0</v>
      </c>
    </row>
    <row r="992" spans="1:15" ht="42" customHeight="1" thickBot="1" x14ac:dyDescent="0.3">
      <c r="A992" s="1"/>
      <c r="B992" s="69"/>
      <c r="C992" s="20" t="s">
        <v>1974</v>
      </c>
      <c r="D992" s="21" t="s">
        <v>1975</v>
      </c>
      <c r="E992" s="190" t="s">
        <v>2190</v>
      </c>
      <c r="F992" s="17">
        <v>8411801007013</v>
      </c>
      <c r="G992" s="17">
        <v>18411801007010</v>
      </c>
      <c r="H992" s="81">
        <v>6</v>
      </c>
      <c r="I992" s="72"/>
      <c r="J992" s="146">
        <v>5.3794999999999993</v>
      </c>
      <c r="K992" s="179">
        <v>0.05</v>
      </c>
      <c r="L992" s="186">
        <f t="shared" si="45"/>
        <v>5.1105249999999991</v>
      </c>
      <c r="M992" s="79"/>
      <c r="N992" s="151">
        <f t="shared" si="46"/>
        <v>0</v>
      </c>
      <c r="O992" s="152">
        <f t="shared" si="47"/>
        <v>0</v>
      </c>
    </row>
    <row r="993" spans="1:15" ht="42" customHeight="1" thickBot="1" x14ac:dyDescent="0.3">
      <c r="A993" s="1"/>
      <c r="B993" s="69"/>
      <c r="C993" s="20" t="s">
        <v>1976</v>
      </c>
      <c r="D993" s="21" t="s">
        <v>1977</v>
      </c>
      <c r="E993" s="190" t="s">
        <v>2190</v>
      </c>
      <c r="F993" s="17">
        <v>8411801007211</v>
      </c>
      <c r="G993" s="17">
        <v>18411801007218</v>
      </c>
      <c r="H993" s="81">
        <v>6</v>
      </c>
      <c r="I993" s="72"/>
      <c r="J993" s="146">
        <v>2.7100499999999998</v>
      </c>
      <c r="K993" s="179">
        <v>0.05</v>
      </c>
      <c r="L993" s="186">
        <f t="shared" si="45"/>
        <v>2.5745474999999995</v>
      </c>
      <c r="M993" s="79"/>
      <c r="N993" s="151">
        <f t="shared" si="46"/>
        <v>0</v>
      </c>
      <c r="O993" s="152">
        <f t="shared" si="47"/>
        <v>0</v>
      </c>
    </row>
    <row r="994" spans="1:15" ht="42" customHeight="1" thickBot="1" x14ac:dyDescent="0.3">
      <c r="A994" s="1"/>
      <c r="B994" s="69"/>
      <c r="C994" s="20" t="s">
        <v>1978</v>
      </c>
      <c r="D994" s="21" t="s">
        <v>1979</v>
      </c>
      <c r="E994" s="190" t="s">
        <v>2190</v>
      </c>
      <c r="F994" s="17">
        <v>8411801007310</v>
      </c>
      <c r="G994" s="17">
        <v>18411801007317</v>
      </c>
      <c r="H994" s="81">
        <v>6</v>
      </c>
      <c r="I994" s="72"/>
      <c r="J994" s="146">
        <v>2.1619499999999996</v>
      </c>
      <c r="K994" s="179">
        <v>0.05</v>
      </c>
      <c r="L994" s="186">
        <f t="shared" si="45"/>
        <v>2.0538524999999996</v>
      </c>
      <c r="M994" s="79"/>
      <c r="N994" s="151">
        <f t="shared" si="46"/>
        <v>0</v>
      </c>
      <c r="O994" s="152">
        <f t="shared" si="47"/>
        <v>0</v>
      </c>
    </row>
    <row r="995" spans="1:15" ht="42" customHeight="1" thickBot="1" x14ac:dyDescent="0.3">
      <c r="A995" s="1"/>
      <c r="B995" s="69"/>
      <c r="C995" s="20" t="s">
        <v>1980</v>
      </c>
      <c r="D995" s="21" t="s">
        <v>1981</v>
      </c>
      <c r="E995" s="190" t="s">
        <v>2190</v>
      </c>
      <c r="F995" s="17">
        <v>8411801200858</v>
      </c>
      <c r="G995" s="17">
        <v>18411801200855</v>
      </c>
      <c r="H995" s="81">
        <v>4</v>
      </c>
      <c r="I995" s="72"/>
      <c r="J995" s="146">
        <v>7.6429499999999999</v>
      </c>
      <c r="K995" s="179">
        <v>0.05</v>
      </c>
      <c r="L995" s="186">
        <f t="shared" si="45"/>
        <v>7.2608024999999996</v>
      </c>
      <c r="M995" s="79"/>
      <c r="N995" s="151">
        <f t="shared" si="46"/>
        <v>0</v>
      </c>
      <c r="O995" s="152">
        <f t="shared" si="47"/>
        <v>0</v>
      </c>
    </row>
    <row r="996" spans="1:15" ht="42" customHeight="1" thickBot="1" x14ac:dyDescent="0.3">
      <c r="A996" s="1"/>
      <c r="B996" s="69"/>
      <c r="C996" s="20" t="s">
        <v>1982</v>
      </c>
      <c r="D996" s="21" t="s">
        <v>1983</v>
      </c>
      <c r="E996" s="190" t="s">
        <v>2190</v>
      </c>
      <c r="F996" s="17">
        <v>8411801007518</v>
      </c>
      <c r="G996" s="17">
        <v>18411801007515</v>
      </c>
      <c r="H996" s="81">
        <v>4</v>
      </c>
      <c r="I996" s="72"/>
      <c r="J996" s="146">
        <v>11.104099999999999</v>
      </c>
      <c r="K996" s="179">
        <v>0.05</v>
      </c>
      <c r="L996" s="186">
        <f t="shared" si="45"/>
        <v>10.548894999999998</v>
      </c>
      <c r="M996" s="79"/>
      <c r="N996" s="151">
        <f t="shared" si="46"/>
        <v>0</v>
      </c>
      <c r="O996" s="152">
        <f t="shared" si="47"/>
        <v>0</v>
      </c>
    </row>
    <row r="997" spans="1:15" ht="47.85" customHeight="1" thickBot="1" x14ac:dyDescent="0.3">
      <c r="A997" s="1"/>
      <c r="B997" s="69"/>
      <c r="C997" s="20" t="s">
        <v>1984</v>
      </c>
      <c r="D997" s="21" t="s">
        <v>1985</v>
      </c>
      <c r="E997" s="190" t="s">
        <v>2190</v>
      </c>
      <c r="F997" s="17">
        <v>8411801058015</v>
      </c>
      <c r="G997" s="17">
        <v>18411801058012</v>
      </c>
      <c r="H997" s="81">
        <v>2</v>
      </c>
      <c r="I997" s="72"/>
      <c r="J997" s="146">
        <v>28.13</v>
      </c>
      <c r="K997" s="179">
        <v>0.05</v>
      </c>
      <c r="L997" s="186">
        <f t="shared" si="45"/>
        <v>26.723499999999998</v>
      </c>
      <c r="M997" s="79"/>
      <c r="N997" s="151">
        <f t="shared" si="46"/>
        <v>0</v>
      </c>
      <c r="O997" s="152">
        <f t="shared" si="47"/>
        <v>0</v>
      </c>
    </row>
    <row r="998" spans="1:15" ht="42" customHeight="1" thickBot="1" x14ac:dyDescent="0.3">
      <c r="A998" s="1"/>
      <c r="B998" s="69"/>
      <c r="C998" s="20" t="s">
        <v>1986</v>
      </c>
      <c r="D998" s="21" t="s">
        <v>1987</v>
      </c>
      <c r="E998" s="190" t="s">
        <v>2190</v>
      </c>
      <c r="F998" s="17">
        <v>8411801020111</v>
      </c>
      <c r="G998" s="17">
        <v>18411801020118</v>
      </c>
      <c r="H998" s="81">
        <v>8</v>
      </c>
      <c r="I998" s="72"/>
      <c r="J998" s="146">
        <v>2.6187</v>
      </c>
      <c r="K998" s="179">
        <v>0.05</v>
      </c>
      <c r="L998" s="186">
        <f t="shared" si="45"/>
        <v>2.487765</v>
      </c>
      <c r="M998" s="79"/>
      <c r="N998" s="151">
        <f t="shared" si="46"/>
        <v>0</v>
      </c>
      <c r="O998" s="152">
        <f t="shared" si="47"/>
        <v>0</v>
      </c>
    </row>
    <row r="999" spans="1:15" ht="42" customHeight="1" thickBot="1" x14ac:dyDescent="0.3">
      <c r="A999" s="1"/>
      <c r="B999" s="69"/>
      <c r="C999" s="20" t="s">
        <v>1988</v>
      </c>
      <c r="D999" s="21" t="s">
        <v>1989</v>
      </c>
      <c r="E999" s="190" t="s">
        <v>2190</v>
      </c>
      <c r="F999" s="17">
        <v>8411801020210</v>
      </c>
      <c r="G999" s="17">
        <v>18411801020217</v>
      </c>
      <c r="H999" s="81">
        <v>6</v>
      </c>
      <c r="I999" s="72"/>
      <c r="J999" s="146">
        <v>3.0754499999999996</v>
      </c>
      <c r="K999" s="179">
        <v>0.05</v>
      </c>
      <c r="L999" s="186">
        <f t="shared" si="45"/>
        <v>2.9216774999999995</v>
      </c>
      <c r="M999" s="79"/>
      <c r="N999" s="151">
        <f t="shared" si="46"/>
        <v>0</v>
      </c>
      <c r="O999" s="152">
        <f t="shared" si="47"/>
        <v>0</v>
      </c>
    </row>
    <row r="1000" spans="1:15" ht="42" customHeight="1" thickBot="1" x14ac:dyDescent="0.3">
      <c r="A1000" s="1"/>
      <c r="B1000" s="69"/>
      <c r="C1000" s="20" t="s">
        <v>1990</v>
      </c>
      <c r="D1000" s="21" t="s">
        <v>1991</v>
      </c>
      <c r="E1000" s="190" t="s">
        <v>2190</v>
      </c>
      <c r="F1000" s="17">
        <v>8411801020517</v>
      </c>
      <c r="G1000" s="17">
        <v>18411801020514</v>
      </c>
      <c r="H1000" s="81">
        <v>8</v>
      </c>
      <c r="I1000" s="72"/>
      <c r="J1000" s="146">
        <v>2.6187</v>
      </c>
      <c r="K1000" s="179">
        <v>0.05</v>
      </c>
      <c r="L1000" s="186">
        <f t="shared" si="45"/>
        <v>2.487765</v>
      </c>
      <c r="M1000" s="79"/>
      <c r="N1000" s="151">
        <f t="shared" si="46"/>
        <v>0</v>
      </c>
      <c r="O1000" s="152">
        <f t="shared" si="47"/>
        <v>0</v>
      </c>
    </row>
    <row r="1001" spans="1:15" ht="42" customHeight="1" thickBot="1" x14ac:dyDescent="0.3">
      <c r="A1001" s="1"/>
      <c r="B1001" s="69"/>
      <c r="C1001" s="20" t="s">
        <v>1992</v>
      </c>
      <c r="D1001" s="21" t="s">
        <v>1993</v>
      </c>
      <c r="E1001" s="190" t="s">
        <v>2190</v>
      </c>
      <c r="F1001" s="17">
        <v>8411801020616</v>
      </c>
      <c r="G1001" s="17">
        <v>18411801020613</v>
      </c>
      <c r="H1001" s="81">
        <v>6</v>
      </c>
      <c r="I1001" s="72"/>
      <c r="J1001" s="146">
        <v>3.4814499999999997</v>
      </c>
      <c r="K1001" s="179">
        <v>0.05</v>
      </c>
      <c r="L1001" s="186">
        <f t="shared" si="45"/>
        <v>3.3073774999999994</v>
      </c>
      <c r="M1001" s="79"/>
      <c r="N1001" s="151">
        <f t="shared" si="46"/>
        <v>0</v>
      </c>
      <c r="O1001" s="152">
        <f t="shared" si="47"/>
        <v>0</v>
      </c>
    </row>
    <row r="1002" spans="1:15" ht="42" customHeight="1" thickBot="1" x14ac:dyDescent="0.3">
      <c r="A1002" s="1"/>
      <c r="B1002" s="69"/>
      <c r="C1002" s="20" t="s">
        <v>1994</v>
      </c>
      <c r="D1002" s="21" t="s">
        <v>1995</v>
      </c>
      <c r="E1002" s="190" t="s">
        <v>2190</v>
      </c>
      <c r="F1002" s="17">
        <v>8411801020913</v>
      </c>
      <c r="G1002" s="17">
        <v>18411801020910</v>
      </c>
      <c r="H1002" s="81">
        <v>6</v>
      </c>
      <c r="I1002" s="72"/>
      <c r="J1002" s="146">
        <v>4.2528499999999996</v>
      </c>
      <c r="K1002" s="179">
        <v>0.05</v>
      </c>
      <c r="L1002" s="186">
        <f t="shared" si="45"/>
        <v>4.0402074999999993</v>
      </c>
      <c r="M1002" s="79"/>
      <c r="N1002" s="151">
        <f t="shared" si="46"/>
        <v>0</v>
      </c>
      <c r="O1002" s="152">
        <f t="shared" si="47"/>
        <v>0</v>
      </c>
    </row>
    <row r="1003" spans="1:15" ht="42" customHeight="1" thickBot="1" x14ac:dyDescent="0.3">
      <c r="A1003" s="1"/>
      <c r="B1003" s="69"/>
      <c r="C1003" s="20" t="s">
        <v>1996</v>
      </c>
      <c r="D1003" s="21" t="s">
        <v>1997</v>
      </c>
      <c r="E1003" s="190" t="s">
        <v>2190</v>
      </c>
      <c r="F1003" s="17">
        <v>8411801021316</v>
      </c>
      <c r="G1003" s="17">
        <v>18411801021313</v>
      </c>
      <c r="H1003" s="81">
        <v>4</v>
      </c>
      <c r="I1003" s="72"/>
      <c r="J1003" s="146">
        <v>12.017599999999998</v>
      </c>
      <c r="K1003" s="179">
        <v>0.05</v>
      </c>
      <c r="L1003" s="186">
        <f t="shared" si="45"/>
        <v>11.416719999999998</v>
      </c>
      <c r="M1003" s="79"/>
      <c r="N1003" s="151">
        <f t="shared" si="46"/>
        <v>0</v>
      </c>
      <c r="O1003" s="152">
        <f t="shared" si="47"/>
        <v>0</v>
      </c>
    </row>
    <row r="1004" spans="1:15" ht="42" customHeight="1" thickBot="1" x14ac:dyDescent="0.3">
      <c r="A1004" s="1"/>
      <c r="B1004" s="69"/>
      <c r="C1004" s="20" t="s">
        <v>1998</v>
      </c>
      <c r="D1004" s="21" t="s">
        <v>1999</v>
      </c>
      <c r="E1004" s="190" t="s">
        <v>2190</v>
      </c>
      <c r="F1004" s="17">
        <v>8411801021811</v>
      </c>
      <c r="G1004" s="17">
        <v>18411801021818</v>
      </c>
      <c r="H1004" s="81">
        <v>8</v>
      </c>
      <c r="I1004" s="72"/>
      <c r="J1004" s="146">
        <v>4.3949499999999997</v>
      </c>
      <c r="K1004" s="179">
        <v>0.05</v>
      </c>
      <c r="L1004" s="186">
        <f t="shared" si="45"/>
        <v>4.1752024999999993</v>
      </c>
      <c r="M1004" s="79"/>
      <c r="N1004" s="151">
        <f t="shared" si="46"/>
        <v>0</v>
      </c>
      <c r="O1004" s="152">
        <f t="shared" si="47"/>
        <v>0</v>
      </c>
    </row>
    <row r="1005" spans="1:15" ht="42" customHeight="1" thickBot="1" x14ac:dyDescent="0.3">
      <c r="A1005" s="1"/>
      <c r="B1005" s="69"/>
      <c r="C1005" s="20" t="s">
        <v>2000</v>
      </c>
      <c r="D1005" s="21" t="s">
        <v>2001</v>
      </c>
      <c r="E1005" s="190" t="s">
        <v>2190</v>
      </c>
      <c r="F1005" s="17">
        <v>8411801021910</v>
      </c>
      <c r="G1005" s="17">
        <v>18411801021917</v>
      </c>
      <c r="H1005" s="81">
        <v>8</v>
      </c>
      <c r="I1005" s="72"/>
      <c r="J1005" s="146">
        <v>3.0957499999999993</v>
      </c>
      <c r="K1005" s="179">
        <v>0.05</v>
      </c>
      <c r="L1005" s="186">
        <f t="shared" si="45"/>
        <v>2.940962499999999</v>
      </c>
      <c r="M1005" s="79"/>
      <c r="N1005" s="151">
        <f t="shared" si="46"/>
        <v>0</v>
      </c>
      <c r="O1005" s="152">
        <f t="shared" si="47"/>
        <v>0</v>
      </c>
    </row>
    <row r="1006" spans="1:15" ht="50.1" customHeight="1" thickBot="1" x14ac:dyDescent="0.3">
      <c r="A1006" s="1"/>
      <c r="B1006" s="69"/>
      <c r="C1006" s="20" t="s">
        <v>2002</v>
      </c>
      <c r="D1006" s="21" t="s">
        <v>2003</v>
      </c>
      <c r="E1006" s="190" t="s">
        <v>2190</v>
      </c>
      <c r="F1006" s="17">
        <v>8411801233498</v>
      </c>
      <c r="G1006" s="17">
        <v>18411801233495</v>
      </c>
      <c r="H1006" s="81">
        <v>8</v>
      </c>
      <c r="I1006" s="72"/>
      <c r="J1006" s="146">
        <v>1.4818999999999998</v>
      </c>
      <c r="K1006" s="179">
        <v>0.05</v>
      </c>
      <c r="L1006" s="186">
        <f t="shared" si="45"/>
        <v>1.4078049999999998</v>
      </c>
      <c r="M1006" s="79"/>
      <c r="N1006" s="151">
        <f t="shared" si="46"/>
        <v>0</v>
      </c>
      <c r="O1006" s="152">
        <f t="shared" si="47"/>
        <v>0</v>
      </c>
    </row>
    <row r="1007" spans="1:15" ht="50.1" customHeight="1" thickBot="1" x14ac:dyDescent="0.3">
      <c r="A1007" s="1"/>
      <c r="B1007" s="69"/>
      <c r="C1007" s="20" t="s">
        <v>2004</v>
      </c>
      <c r="D1007" s="21" t="s">
        <v>2005</v>
      </c>
      <c r="E1007" s="190" t="s">
        <v>2190</v>
      </c>
      <c r="F1007" s="17">
        <v>8411801233504</v>
      </c>
      <c r="G1007" s="17">
        <v>18411801233501</v>
      </c>
      <c r="H1007" s="81">
        <v>8</v>
      </c>
      <c r="I1007" s="72"/>
      <c r="J1007" s="146">
        <v>1.5427999999999999</v>
      </c>
      <c r="K1007" s="179">
        <v>0.05</v>
      </c>
      <c r="L1007" s="186">
        <f t="shared" si="45"/>
        <v>1.46566</v>
      </c>
      <c r="M1007" s="79"/>
      <c r="N1007" s="151">
        <f t="shared" si="46"/>
        <v>0</v>
      </c>
      <c r="O1007" s="152">
        <f t="shared" si="47"/>
        <v>0</v>
      </c>
    </row>
    <row r="1008" spans="1:15" ht="50.1" customHeight="1" thickBot="1" x14ac:dyDescent="0.3">
      <c r="A1008" s="1"/>
      <c r="B1008" s="69"/>
      <c r="C1008" s="20" t="s">
        <v>2006</v>
      </c>
      <c r="D1008" s="21" t="s">
        <v>2007</v>
      </c>
      <c r="E1008" s="190" t="s">
        <v>2190</v>
      </c>
      <c r="F1008" s="17">
        <v>8411801233528</v>
      </c>
      <c r="G1008" s="17">
        <v>18411801233525</v>
      </c>
      <c r="H1008" s="81">
        <v>8</v>
      </c>
      <c r="I1008" s="72"/>
      <c r="J1008" s="146">
        <v>3.1363499999999997</v>
      </c>
      <c r="K1008" s="179">
        <v>0.05</v>
      </c>
      <c r="L1008" s="186">
        <f t="shared" si="45"/>
        <v>2.9795324999999995</v>
      </c>
      <c r="M1008" s="79"/>
      <c r="N1008" s="151">
        <f t="shared" si="46"/>
        <v>0</v>
      </c>
      <c r="O1008" s="152">
        <f t="shared" si="47"/>
        <v>0</v>
      </c>
    </row>
    <row r="1009" spans="1:15" ht="50.1" customHeight="1" thickBot="1" x14ac:dyDescent="0.3">
      <c r="A1009" s="1"/>
      <c r="B1009" s="69"/>
      <c r="C1009" s="20" t="s">
        <v>2008</v>
      </c>
      <c r="D1009" s="21" t="s">
        <v>2009</v>
      </c>
      <c r="E1009" s="190" t="s">
        <v>2190</v>
      </c>
      <c r="F1009" s="17">
        <v>8411801233535</v>
      </c>
      <c r="G1009" s="17">
        <v>18411801233532</v>
      </c>
      <c r="H1009" s="81">
        <v>8</v>
      </c>
      <c r="I1009" s="72"/>
      <c r="J1009" s="146">
        <v>4.0802999999999994</v>
      </c>
      <c r="K1009" s="179">
        <v>0.05</v>
      </c>
      <c r="L1009" s="186">
        <f t="shared" si="45"/>
        <v>3.8762849999999993</v>
      </c>
      <c r="M1009" s="79"/>
      <c r="N1009" s="151">
        <f t="shared" si="46"/>
        <v>0</v>
      </c>
      <c r="O1009" s="152">
        <f t="shared" si="47"/>
        <v>0</v>
      </c>
    </row>
    <row r="1010" spans="1:15" ht="50.1" customHeight="1" thickBot="1" x14ac:dyDescent="0.3">
      <c r="A1010" s="1"/>
      <c r="B1010" s="69"/>
      <c r="C1010" s="20" t="s">
        <v>2010</v>
      </c>
      <c r="D1010" s="21" t="s">
        <v>2011</v>
      </c>
      <c r="E1010" s="190" t="s">
        <v>2190</v>
      </c>
      <c r="F1010" s="17">
        <v>8411801234518</v>
      </c>
      <c r="G1010" s="17">
        <v>18411801234515</v>
      </c>
      <c r="H1010" s="81">
        <v>8</v>
      </c>
      <c r="I1010" s="72"/>
      <c r="J1010" s="146">
        <v>1.2991999999999999</v>
      </c>
      <c r="K1010" s="179">
        <v>0.05</v>
      </c>
      <c r="L1010" s="186">
        <f t="shared" si="45"/>
        <v>1.2342399999999998</v>
      </c>
      <c r="M1010" s="79"/>
      <c r="N1010" s="151">
        <f t="shared" si="46"/>
        <v>0</v>
      </c>
      <c r="O1010" s="152">
        <f t="shared" si="47"/>
        <v>0</v>
      </c>
    </row>
    <row r="1011" spans="1:15" ht="50.1" customHeight="1" thickBot="1" x14ac:dyDescent="0.3">
      <c r="A1011" s="1"/>
      <c r="B1011" s="69"/>
      <c r="C1011" s="31" t="s">
        <v>2012</v>
      </c>
      <c r="D1011" s="32" t="s">
        <v>2013</v>
      </c>
      <c r="E1011" s="190" t="s">
        <v>2190</v>
      </c>
      <c r="F1011" s="26">
        <v>8411801234525</v>
      </c>
      <c r="G1011" s="26">
        <v>18411801234522</v>
      </c>
      <c r="H1011" s="81">
        <v>8</v>
      </c>
      <c r="I1011" s="72" t="s">
        <v>83</v>
      </c>
      <c r="J1011" s="146">
        <v>2.5476499999999995</v>
      </c>
      <c r="K1011" s="179">
        <v>0.05</v>
      </c>
      <c r="L1011" s="186">
        <f t="shared" si="45"/>
        <v>2.4202674999999996</v>
      </c>
      <c r="M1011" s="79"/>
      <c r="N1011" s="151">
        <f t="shared" si="46"/>
        <v>0</v>
      </c>
      <c r="O1011" s="152">
        <f t="shared" si="47"/>
        <v>0</v>
      </c>
    </row>
    <row r="1012" spans="1:15" ht="50.1" customHeight="1" thickBot="1" x14ac:dyDescent="0.3">
      <c r="A1012" s="1"/>
      <c r="B1012" s="69"/>
      <c r="C1012" s="20" t="s">
        <v>2014</v>
      </c>
      <c r="D1012" s="21" t="s">
        <v>2015</v>
      </c>
      <c r="E1012" s="190" t="s">
        <v>2190</v>
      </c>
      <c r="F1012" s="17">
        <v>8411801234532</v>
      </c>
      <c r="G1012" s="17">
        <v>18411801234539</v>
      </c>
      <c r="H1012" s="81">
        <v>8</v>
      </c>
      <c r="I1012" s="72"/>
      <c r="J1012" s="146">
        <v>1.2991999999999999</v>
      </c>
      <c r="K1012" s="179">
        <v>0.05</v>
      </c>
      <c r="L1012" s="186">
        <f t="shared" si="45"/>
        <v>1.2342399999999998</v>
      </c>
      <c r="M1012" s="79"/>
      <c r="N1012" s="151">
        <f t="shared" si="46"/>
        <v>0</v>
      </c>
      <c r="O1012" s="152">
        <f t="shared" si="47"/>
        <v>0</v>
      </c>
    </row>
    <row r="1013" spans="1:15" ht="50.1" customHeight="1" thickBot="1" x14ac:dyDescent="0.3">
      <c r="A1013" s="1"/>
      <c r="B1013" s="69"/>
      <c r="C1013" s="20" t="s">
        <v>2016</v>
      </c>
      <c r="D1013" s="21" t="s">
        <v>2017</v>
      </c>
      <c r="E1013" s="190" t="s">
        <v>2190</v>
      </c>
      <c r="F1013" s="17">
        <v>8411801234549</v>
      </c>
      <c r="G1013" s="17">
        <v>18411801234546</v>
      </c>
      <c r="H1013" s="81">
        <v>8</v>
      </c>
      <c r="I1013" s="72"/>
      <c r="J1013" s="146">
        <v>2.9536499999999997</v>
      </c>
      <c r="K1013" s="179">
        <v>0.05</v>
      </c>
      <c r="L1013" s="186">
        <f t="shared" si="45"/>
        <v>2.8059674999999995</v>
      </c>
      <c r="M1013" s="79"/>
      <c r="N1013" s="151">
        <f t="shared" si="46"/>
        <v>0</v>
      </c>
      <c r="O1013" s="152">
        <f t="shared" si="47"/>
        <v>0</v>
      </c>
    </row>
    <row r="1014" spans="1:15" ht="50.1" customHeight="1" thickBot="1" x14ac:dyDescent="0.3">
      <c r="A1014" s="1"/>
      <c r="B1014" s="69"/>
      <c r="C1014" s="20" t="s">
        <v>2018</v>
      </c>
      <c r="D1014" s="21" t="s">
        <v>2019</v>
      </c>
      <c r="E1014" s="190" t="s">
        <v>2190</v>
      </c>
      <c r="F1014" s="17">
        <v>8411801234563</v>
      </c>
      <c r="G1014" s="17">
        <v>18411801234560</v>
      </c>
      <c r="H1014" s="81">
        <v>8</v>
      </c>
      <c r="I1014" s="72"/>
      <c r="J1014" s="146">
        <v>4.0802999999999994</v>
      </c>
      <c r="K1014" s="179">
        <v>0.05</v>
      </c>
      <c r="L1014" s="186">
        <f t="shared" si="45"/>
        <v>3.8762849999999993</v>
      </c>
      <c r="M1014" s="79"/>
      <c r="N1014" s="151">
        <f t="shared" si="46"/>
        <v>0</v>
      </c>
      <c r="O1014" s="152">
        <f t="shared" si="47"/>
        <v>0</v>
      </c>
    </row>
    <row r="1015" spans="1:15" ht="50.1" customHeight="1" thickBot="1" x14ac:dyDescent="0.3">
      <c r="A1015" s="1"/>
      <c r="B1015" s="69"/>
      <c r="C1015" s="20" t="s">
        <v>2020</v>
      </c>
      <c r="D1015" s="21" t="s">
        <v>2021</v>
      </c>
      <c r="E1015" s="190" t="s">
        <v>2190</v>
      </c>
      <c r="F1015" s="17">
        <v>8411801234587</v>
      </c>
      <c r="G1015" s="17">
        <v>18411801234584</v>
      </c>
      <c r="H1015" s="81">
        <v>10</v>
      </c>
      <c r="I1015" s="72"/>
      <c r="J1015" s="146">
        <v>4.0802999999999994</v>
      </c>
      <c r="K1015" s="179">
        <v>0.05</v>
      </c>
      <c r="L1015" s="186">
        <f t="shared" si="45"/>
        <v>3.8762849999999993</v>
      </c>
      <c r="M1015" s="79"/>
      <c r="N1015" s="151">
        <f t="shared" si="46"/>
        <v>0</v>
      </c>
      <c r="O1015" s="152">
        <f t="shared" si="47"/>
        <v>0</v>
      </c>
    </row>
    <row r="1016" spans="1:15" ht="44.25" customHeight="1" thickBot="1" x14ac:dyDescent="0.3">
      <c r="A1016" s="1"/>
      <c r="B1016" s="69"/>
      <c r="C1016" s="20" t="s">
        <v>2022</v>
      </c>
      <c r="D1016" s="21" t="s">
        <v>2023</v>
      </c>
      <c r="E1016" s="190" t="s">
        <v>2190</v>
      </c>
      <c r="F1016" s="17">
        <v>8411801234600</v>
      </c>
      <c r="G1016" s="17">
        <v>18411801234607</v>
      </c>
      <c r="H1016" s="81">
        <v>6</v>
      </c>
      <c r="I1016" s="72"/>
      <c r="J1016" s="146">
        <v>11.236049999999999</v>
      </c>
      <c r="K1016" s="179">
        <v>0.05</v>
      </c>
      <c r="L1016" s="186">
        <f t="shared" si="45"/>
        <v>10.674247499999998</v>
      </c>
      <c r="M1016" s="79"/>
      <c r="N1016" s="151">
        <f t="shared" si="46"/>
        <v>0</v>
      </c>
      <c r="O1016" s="152">
        <f t="shared" si="47"/>
        <v>0</v>
      </c>
    </row>
    <row r="1017" spans="1:15" ht="42" customHeight="1" thickBot="1" x14ac:dyDescent="0.3">
      <c r="A1017" s="1"/>
      <c r="B1017" s="69"/>
      <c r="C1017" s="20" t="s">
        <v>2024</v>
      </c>
      <c r="D1017" s="21" t="s">
        <v>2025</v>
      </c>
      <c r="E1017" s="190" t="s">
        <v>2190</v>
      </c>
      <c r="F1017" s="17">
        <v>8411801228456</v>
      </c>
      <c r="G1017" s="17">
        <v>18411801228453</v>
      </c>
      <c r="H1017" s="81">
        <v>2</v>
      </c>
      <c r="I1017" s="72"/>
      <c r="J1017" s="146">
        <v>11.89</v>
      </c>
      <c r="K1017" s="179">
        <v>0.05</v>
      </c>
      <c r="L1017" s="186">
        <f t="shared" si="45"/>
        <v>11.295500000000001</v>
      </c>
      <c r="M1017" s="79"/>
      <c r="N1017" s="151">
        <f t="shared" si="46"/>
        <v>0</v>
      </c>
      <c r="O1017" s="152">
        <f t="shared" si="47"/>
        <v>0</v>
      </c>
    </row>
    <row r="1018" spans="1:15" ht="42" customHeight="1" thickBot="1" x14ac:dyDescent="0.3">
      <c r="A1018" s="1"/>
      <c r="B1018" s="69"/>
      <c r="C1018" s="20" t="s">
        <v>2026</v>
      </c>
      <c r="D1018" s="21" t="s">
        <v>2027</v>
      </c>
      <c r="E1018" s="190" t="s">
        <v>2190</v>
      </c>
      <c r="F1018" s="17">
        <v>8411801228463</v>
      </c>
      <c r="G1018" s="17">
        <v>18411801228460</v>
      </c>
      <c r="H1018" s="81">
        <v>2</v>
      </c>
      <c r="I1018" s="72"/>
      <c r="J1018" s="146">
        <v>16.93</v>
      </c>
      <c r="K1018" s="179">
        <v>0.05</v>
      </c>
      <c r="L1018" s="186">
        <f t="shared" si="45"/>
        <v>16.083499999999997</v>
      </c>
      <c r="M1018" s="79"/>
      <c r="N1018" s="151">
        <f t="shared" si="46"/>
        <v>0</v>
      </c>
      <c r="O1018" s="152">
        <f t="shared" si="47"/>
        <v>0</v>
      </c>
    </row>
    <row r="1019" spans="1:15" ht="69.95" customHeight="1" thickBot="1" x14ac:dyDescent="0.3">
      <c r="A1019" s="1"/>
      <c r="B1019" s="157"/>
      <c r="C1019" s="158" t="s">
        <v>2028</v>
      </c>
      <c r="D1019" s="159" t="s">
        <v>2029</v>
      </c>
      <c r="E1019" s="191" t="s">
        <v>2175</v>
      </c>
      <c r="F1019" s="160">
        <v>8411801210642</v>
      </c>
      <c r="G1019" s="160">
        <v>18411801210649</v>
      </c>
      <c r="H1019" s="161">
        <v>50</v>
      </c>
      <c r="I1019" s="162"/>
      <c r="J1019" s="163">
        <v>0.63</v>
      </c>
      <c r="K1019" s="180">
        <v>0.05</v>
      </c>
      <c r="L1019" s="187">
        <f t="shared" si="45"/>
        <v>0.59849999999999992</v>
      </c>
      <c r="M1019" s="197"/>
      <c r="N1019" s="164">
        <f t="shared" si="46"/>
        <v>0</v>
      </c>
      <c r="O1019" s="165">
        <f t="shared" si="47"/>
        <v>0</v>
      </c>
    </row>
    <row r="1020" spans="1:15" ht="69.95" customHeight="1" thickBot="1" x14ac:dyDescent="0.3">
      <c r="A1020" s="1"/>
      <c r="B1020" s="157"/>
      <c r="C1020" s="158" t="s">
        <v>2030</v>
      </c>
      <c r="D1020" s="159" t="s">
        <v>2031</v>
      </c>
      <c r="E1020" s="191" t="s">
        <v>2176</v>
      </c>
      <c r="F1020" s="160">
        <v>8411801210659</v>
      </c>
      <c r="G1020" s="160">
        <v>18411801210656</v>
      </c>
      <c r="H1020" s="161">
        <v>50</v>
      </c>
      <c r="I1020" s="162"/>
      <c r="J1020" s="163">
        <v>1</v>
      </c>
      <c r="K1020" s="180">
        <v>0.05</v>
      </c>
      <c r="L1020" s="187">
        <f t="shared" si="45"/>
        <v>0.95</v>
      </c>
      <c r="M1020" s="197"/>
      <c r="N1020" s="164">
        <f t="shared" si="46"/>
        <v>0</v>
      </c>
      <c r="O1020" s="165">
        <f t="shared" si="47"/>
        <v>0</v>
      </c>
    </row>
    <row r="1021" spans="1:15" ht="69.95" customHeight="1" thickBot="1" x14ac:dyDescent="0.3">
      <c r="A1021" s="1"/>
      <c r="B1021" s="109"/>
      <c r="C1021" s="20" t="s">
        <v>2032</v>
      </c>
      <c r="D1021" s="21" t="s">
        <v>2033</v>
      </c>
      <c r="E1021" s="190" t="s">
        <v>2190</v>
      </c>
      <c r="F1021" s="17">
        <v>8411801212134</v>
      </c>
      <c r="G1021" s="17">
        <v>18411801212131</v>
      </c>
      <c r="H1021" s="81">
        <v>25</v>
      </c>
      <c r="I1021" s="72"/>
      <c r="J1021" s="146">
        <v>1.3</v>
      </c>
      <c r="K1021" s="179">
        <v>0.05</v>
      </c>
      <c r="L1021" s="186">
        <f t="shared" si="45"/>
        <v>1.2349999999999999</v>
      </c>
      <c r="M1021" s="79"/>
      <c r="N1021" s="151">
        <f t="shared" si="46"/>
        <v>0</v>
      </c>
      <c r="O1021" s="152">
        <f t="shared" si="47"/>
        <v>0</v>
      </c>
    </row>
    <row r="1022" spans="1:15" ht="69.95" customHeight="1" thickBot="1" x14ac:dyDescent="0.3">
      <c r="A1022" s="1"/>
      <c r="B1022" s="157"/>
      <c r="C1022" s="158" t="s">
        <v>2034</v>
      </c>
      <c r="D1022" s="159" t="s">
        <v>2035</v>
      </c>
      <c r="E1022" s="191" t="s">
        <v>2177</v>
      </c>
      <c r="F1022" s="160">
        <v>8411801210666</v>
      </c>
      <c r="G1022" s="160">
        <v>18411801210663</v>
      </c>
      <c r="H1022" s="161">
        <v>1</v>
      </c>
      <c r="I1022" s="162"/>
      <c r="J1022" s="163">
        <v>9.2899999999999991</v>
      </c>
      <c r="K1022" s="180">
        <v>0.05</v>
      </c>
      <c r="L1022" s="187">
        <f t="shared" si="45"/>
        <v>8.8254999999999981</v>
      </c>
      <c r="M1022" s="197"/>
      <c r="N1022" s="164">
        <f t="shared" si="46"/>
        <v>0</v>
      </c>
      <c r="O1022" s="165">
        <f t="shared" si="47"/>
        <v>0</v>
      </c>
    </row>
    <row r="1023" spans="1:15" ht="69.95" customHeight="1" thickBot="1" x14ac:dyDescent="0.3">
      <c r="A1023" s="1"/>
      <c r="B1023" s="157"/>
      <c r="C1023" s="158" t="s">
        <v>2036</v>
      </c>
      <c r="D1023" s="159" t="s">
        <v>2037</v>
      </c>
      <c r="E1023" s="191" t="s">
        <v>2178</v>
      </c>
      <c r="F1023" s="160">
        <v>8411801210673</v>
      </c>
      <c r="G1023" s="160">
        <v>18411801210670</v>
      </c>
      <c r="H1023" s="161">
        <v>1</v>
      </c>
      <c r="I1023" s="162"/>
      <c r="J1023" s="163">
        <v>15.5</v>
      </c>
      <c r="K1023" s="180">
        <v>0.05</v>
      </c>
      <c r="L1023" s="187">
        <f t="shared" si="45"/>
        <v>14.725</v>
      </c>
      <c r="M1023" s="197"/>
      <c r="N1023" s="164">
        <f t="shared" si="46"/>
        <v>0</v>
      </c>
      <c r="O1023" s="165">
        <f t="shared" si="47"/>
        <v>0</v>
      </c>
    </row>
    <row r="1024" spans="1:15" ht="69.95" customHeight="1" thickBot="1" x14ac:dyDescent="0.3">
      <c r="A1024" s="1"/>
      <c r="B1024" s="109"/>
      <c r="C1024" s="20" t="s">
        <v>2038</v>
      </c>
      <c r="D1024" s="21" t="s">
        <v>2039</v>
      </c>
      <c r="E1024" s="190" t="s">
        <v>2190</v>
      </c>
      <c r="F1024" s="17">
        <v>8411801210680</v>
      </c>
      <c r="G1024" s="17">
        <v>18411801210687</v>
      </c>
      <c r="H1024" s="81">
        <v>1</v>
      </c>
      <c r="I1024" s="72"/>
      <c r="J1024" s="146">
        <v>15.84</v>
      </c>
      <c r="K1024" s="179">
        <v>0.05</v>
      </c>
      <c r="L1024" s="186">
        <f t="shared" si="45"/>
        <v>15.048</v>
      </c>
      <c r="M1024" s="79"/>
      <c r="N1024" s="151">
        <f t="shared" si="46"/>
        <v>0</v>
      </c>
      <c r="O1024" s="152">
        <f t="shared" si="47"/>
        <v>0</v>
      </c>
    </row>
    <row r="1025" spans="1:15" ht="69.95" customHeight="1" thickBot="1" x14ac:dyDescent="0.3">
      <c r="A1025" s="1"/>
      <c r="B1025" s="157"/>
      <c r="C1025" s="158" t="s">
        <v>2040</v>
      </c>
      <c r="D1025" s="159" t="s">
        <v>2041</v>
      </c>
      <c r="E1025" s="191" t="s">
        <v>2179</v>
      </c>
      <c r="F1025" s="160">
        <v>8411801210697</v>
      </c>
      <c r="G1025" s="160">
        <v>18411801210694</v>
      </c>
      <c r="H1025" s="161">
        <v>1</v>
      </c>
      <c r="I1025" s="162"/>
      <c r="J1025" s="163">
        <v>26.39</v>
      </c>
      <c r="K1025" s="180">
        <v>0.05</v>
      </c>
      <c r="L1025" s="187">
        <f t="shared" si="45"/>
        <v>25.070499999999999</v>
      </c>
      <c r="M1025" s="197"/>
      <c r="N1025" s="164">
        <f t="shared" si="46"/>
        <v>0</v>
      </c>
      <c r="O1025" s="165">
        <f t="shared" si="47"/>
        <v>0</v>
      </c>
    </row>
    <row r="1026" spans="1:15" ht="69.95" customHeight="1" thickBot="1" x14ac:dyDescent="0.3">
      <c r="A1026" s="1"/>
      <c r="B1026" s="109"/>
      <c r="C1026" s="20" t="s">
        <v>2042</v>
      </c>
      <c r="D1026" s="21" t="s">
        <v>2043</v>
      </c>
      <c r="E1026" s="190" t="s">
        <v>2190</v>
      </c>
      <c r="F1026" s="17">
        <v>8411801212110</v>
      </c>
      <c r="G1026" s="17">
        <v>18411801212117</v>
      </c>
      <c r="H1026" s="81">
        <v>1</v>
      </c>
      <c r="I1026" s="72"/>
      <c r="J1026" s="146">
        <v>10.38</v>
      </c>
      <c r="K1026" s="179">
        <v>0.05</v>
      </c>
      <c r="L1026" s="186">
        <f t="shared" si="45"/>
        <v>9.8610000000000007</v>
      </c>
      <c r="M1026" s="79"/>
      <c r="N1026" s="151">
        <f t="shared" si="46"/>
        <v>0</v>
      </c>
      <c r="O1026" s="152">
        <f t="shared" si="47"/>
        <v>0</v>
      </c>
    </row>
    <row r="1027" spans="1:15" ht="69.95" customHeight="1" thickBot="1" x14ac:dyDescent="0.3">
      <c r="A1027" s="1"/>
      <c r="B1027" s="157"/>
      <c r="C1027" s="158" t="s">
        <v>2044</v>
      </c>
      <c r="D1027" s="159" t="s">
        <v>2045</v>
      </c>
      <c r="E1027" s="191" t="s">
        <v>2180</v>
      </c>
      <c r="F1027" s="160">
        <v>8411801212080</v>
      </c>
      <c r="G1027" s="160">
        <v>18411801212087</v>
      </c>
      <c r="H1027" s="161">
        <v>1</v>
      </c>
      <c r="I1027" s="162"/>
      <c r="J1027" s="163">
        <v>13.83</v>
      </c>
      <c r="K1027" s="180">
        <v>0.05</v>
      </c>
      <c r="L1027" s="187">
        <f t="shared" si="45"/>
        <v>13.138499999999999</v>
      </c>
      <c r="M1027" s="197"/>
      <c r="N1027" s="164">
        <f t="shared" si="46"/>
        <v>0</v>
      </c>
      <c r="O1027" s="165">
        <f t="shared" si="47"/>
        <v>0</v>
      </c>
    </row>
    <row r="1028" spans="1:15" ht="69.95" customHeight="1" thickBot="1" x14ac:dyDescent="0.3">
      <c r="A1028" s="1"/>
      <c r="B1028" s="109"/>
      <c r="C1028" s="20" t="s">
        <v>2046</v>
      </c>
      <c r="D1028" s="21" t="s">
        <v>2047</v>
      </c>
      <c r="E1028" s="190" t="s">
        <v>2190</v>
      </c>
      <c r="F1028" s="17">
        <v>8411801212097</v>
      </c>
      <c r="G1028" s="17">
        <v>18411801212094</v>
      </c>
      <c r="H1028" s="81">
        <v>1</v>
      </c>
      <c r="I1028" s="72"/>
      <c r="J1028" s="146">
        <v>17.28</v>
      </c>
      <c r="K1028" s="179">
        <v>0.05</v>
      </c>
      <c r="L1028" s="186">
        <f t="shared" si="45"/>
        <v>16.416</v>
      </c>
      <c r="M1028" s="79"/>
      <c r="N1028" s="151">
        <f t="shared" si="46"/>
        <v>0</v>
      </c>
      <c r="O1028" s="152">
        <f t="shared" si="47"/>
        <v>0</v>
      </c>
    </row>
    <row r="1029" spans="1:15" ht="69.75" customHeight="1" thickBot="1" x14ac:dyDescent="0.3">
      <c r="A1029" s="1"/>
      <c r="B1029" s="157"/>
      <c r="C1029" s="158" t="s">
        <v>2048</v>
      </c>
      <c r="D1029" s="159" t="s">
        <v>2049</v>
      </c>
      <c r="E1029" s="191" t="s">
        <v>2181</v>
      </c>
      <c r="F1029" s="160">
        <v>8411801212103</v>
      </c>
      <c r="G1029" s="160">
        <v>18411801212100</v>
      </c>
      <c r="H1029" s="161">
        <v>1</v>
      </c>
      <c r="I1029" s="162"/>
      <c r="J1029" s="163">
        <v>20.79</v>
      </c>
      <c r="K1029" s="180">
        <v>0.05</v>
      </c>
      <c r="L1029" s="187">
        <f t="shared" si="45"/>
        <v>19.750499999999999</v>
      </c>
      <c r="M1029" s="197"/>
      <c r="N1029" s="164">
        <f t="shared" si="46"/>
        <v>0</v>
      </c>
      <c r="O1029" s="165">
        <f t="shared" si="47"/>
        <v>0</v>
      </c>
    </row>
    <row r="1030" spans="1:15" ht="69.95" customHeight="1" thickBot="1" x14ac:dyDescent="0.3">
      <c r="A1030" s="1"/>
      <c r="B1030" s="109"/>
      <c r="C1030" s="20" t="s">
        <v>2050</v>
      </c>
      <c r="D1030" s="21" t="s">
        <v>2051</v>
      </c>
      <c r="E1030" s="190" t="s">
        <v>2190</v>
      </c>
      <c r="F1030" s="17">
        <v>8411801900055</v>
      </c>
      <c r="G1030" s="17">
        <v>18411801900052</v>
      </c>
      <c r="H1030" s="81">
        <v>50</v>
      </c>
      <c r="I1030" s="72"/>
      <c r="J1030" s="146">
        <v>0.7</v>
      </c>
      <c r="K1030" s="179">
        <v>0.05</v>
      </c>
      <c r="L1030" s="186">
        <f t="shared" si="45"/>
        <v>0.66499999999999992</v>
      </c>
      <c r="M1030" s="79"/>
      <c r="N1030" s="151">
        <f t="shared" si="46"/>
        <v>0</v>
      </c>
      <c r="O1030" s="152">
        <f t="shared" si="47"/>
        <v>0</v>
      </c>
    </row>
    <row r="1031" spans="1:15" ht="69.95" customHeight="1" thickBot="1" x14ac:dyDescent="0.3">
      <c r="A1031" s="1"/>
      <c r="B1031" s="157"/>
      <c r="C1031" s="158" t="s">
        <v>2052</v>
      </c>
      <c r="D1031" s="159" t="s">
        <v>2053</v>
      </c>
      <c r="E1031" s="191" t="s">
        <v>2182</v>
      </c>
      <c r="F1031" s="160">
        <v>8411801900154</v>
      </c>
      <c r="G1031" s="160">
        <v>18411801900151</v>
      </c>
      <c r="H1031" s="161">
        <v>50</v>
      </c>
      <c r="I1031" s="162"/>
      <c r="J1031" s="163">
        <v>0.79</v>
      </c>
      <c r="K1031" s="180">
        <v>0.05</v>
      </c>
      <c r="L1031" s="187">
        <f t="shared" si="45"/>
        <v>0.75049999999999994</v>
      </c>
      <c r="M1031" s="197"/>
      <c r="N1031" s="164">
        <f t="shared" si="46"/>
        <v>0</v>
      </c>
      <c r="O1031" s="165">
        <f t="shared" si="47"/>
        <v>0</v>
      </c>
    </row>
    <row r="1032" spans="1:15" ht="69.95" customHeight="1" thickBot="1" x14ac:dyDescent="0.3">
      <c r="A1032" s="1"/>
      <c r="B1032" s="157"/>
      <c r="C1032" s="158" t="s">
        <v>2054</v>
      </c>
      <c r="D1032" s="159" t="s">
        <v>2055</v>
      </c>
      <c r="E1032" s="191" t="s">
        <v>2183</v>
      </c>
      <c r="F1032" s="160">
        <v>8411801900253</v>
      </c>
      <c r="G1032" s="160">
        <v>18411801900250</v>
      </c>
      <c r="H1032" s="161">
        <v>50</v>
      </c>
      <c r="I1032" s="162"/>
      <c r="J1032" s="163">
        <v>1.25</v>
      </c>
      <c r="K1032" s="180">
        <v>0.05</v>
      </c>
      <c r="L1032" s="187">
        <f t="shared" si="45"/>
        <v>1.1875</v>
      </c>
      <c r="M1032" s="197"/>
      <c r="N1032" s="164">
        <f t="shared" si="46"/>
        <v>0</v>
      </c>
      <c r="O1032" s="165">
        <f t="shared" si="47"/>
        <v>0</v>
      </c>
    </row>
    <row r="1033" spans="1:15" ht="69.95" customHeight="1" thickBot="1" x14ac:dyDescent="0.3">
      <c r="A1033" s="1"/>
      <c r="B1033" s="109"/>
      <c r="C1033" s="20" t="s">
        <v>2056</v>
      </c>
      <c r="D1033" s="21" t="s">
        <v>2057</v>
      </c>
      <c r="E1033" s="190" t="s">
        <v>2190</v>
      </c>
      <c r="F1033" s="17">
        <v>8411801900352</v>
      </c>
      <c r="G1033" s="17">
        <v>18411801900359</v>
      </c>
      <c r="H1033" s="81">
        <v>25</v>
      </c>
      <c r="I1033" s="72"/>
      <c r="J1033" s="146">
        <v>1.72</v>
      </c>
      <c r="K1033" s="179">
        <v>0.05</v>
      </c>
      <c r="L1033" s="186">
        <f t="shared" si="45"/>
        <v>1.6339999999999999</v>
      </c>
      <c r="M1033" s="79"/>
      <c r="N1033" s="151">
        <f t="shared" si="46"/>
        <v>0</v>
      </c>
      <c r="O1033" s="152">
        <f t="shared" si="47"/>
        <v>0</v>
      </c>
    </row>
    <row r="1034" spans="1:15" ht="69.95" customHeight="1" thickBot="1" x14ac:dyDescent="0.3">
      <c r="A1034" s="1"/>
      <c r="B1034" s="109"/>
      <c r="C1034" s="20" t="s">
        <v>2058</v>
      </c>
      <c r="D1034" s="21" t="s">
        <v>2059</v>
      </c>
      <c r="E1034" s="190" t="s">
        <v>2190</v>
      </c>
      <c r="F1034" s="17">
        <v>8411801931059</v>
      </c>
      <c r="G1034" s="17">
        <v>18411801931056</v>
      </c>
      <c r="H1034" s="81">
        <v>1</v>
      </c>
      <c r="I1034" s="72"/>
      <c r="J1034" s="146">
        <v>9.6199999999999992</v>
      </c>
      <c r="K1034" s="179">
        <v>0.05</v>
      </c>
      <c r="L1034" s="186">
        <f t="shared" si="45"/>
        <v>9.1389999999999993</v>
      </c>
      <c r="M1034" s="79"/>
      <c r="N1034" s="151">
        <f t="shared" si="46"/>
        <v>0</v>
      </c>
      <c r="O1034" s="152">
        <f t="shared" si="47"/>
        <v>0</v>
      </c>
    </row>
    <row r="1035" spans="1:15" ht="69.95" customHeight="1" thickBot="1" x14ac:dyDescent="0.3">
      <c r="A1035" s="1"/>
      <c r="B1035" s="109"/>
      <c r="C1035" s="20" t="s">
        <v>2060</v>
      </c>
      <c r="D1035" s="21" t="s">
        <v>2061</v>
      </c>
      <c r="E1035" s="190" t="s">
        <v>2190</v>
      </c>
      <c r="F1035" s="17">
        <v>8411801931158</v>
      </c>
      <c r="G1035" s="17">
        <v>18411801931155</v>
      </c>
      <c r="H1035" s="81">
        <v>1</v>
      </c>
      <c r="I1035" s="72"/>
      <c r="J1035" s="146">
        <v>13.17</v>
      </c>
      <c r="K1035" s="179">
        <v>0.05</v>
      </c>
      <c r="L1035" s="186">
        <f t="shared" si="45"/>
        <v>12.5115</v>
      </c>
      <c r="M1035" s="79"/>
      <c r="N1035" s="151">
        <f t="shared" si="46"/>
        <v>0</v>
      </c>
      <c r="O1035" s="152">
        <f t="shared" si="47"/>
        <v>0</v>
      </c>
    </row>
    <row r="1036" spans="1:15" ht="69.95" customHeight="1" thickBot="1" x14ac:dyDescent="0.3">
      <c r="A1036" s="1"/>
      <c r="B1036" s="109"/>
      <c r="C1036" s="20" t="s">
        <v>2062</v>
      </c>
      <c r="D1036" s="21" t="s">
        <v>2063</v>
      </c>
      <c r="E1036" s="190" t="s">
        <v>2190</v>
      </c>
      <c r="F1036" s="17">
        <v>8411801931257</v>
      </c>
      <c r="G1036" s="17">
        <v>18411801931254</v>
      </c>
      <c r="H1036" s="81">
        <v>1</v>
      </c>
      <c r="I1036" s="72"/>
      <c r="J1036" s="146">
        <v>17.07</v>
      </c>
      <c r="K1036" s="179">
        <v>0.05</v>
      </c>
      <c r="L1036" s="186">
        <f t="shared" si="45"/>
        <v>16.2165</v>
      </c>
      <c r="M1036" s="79"/>
      <c r="N1036" s="151">
        <f t="shared" si="46"/>
        <v>0</v>
      </c>
      <c r="O1036" s="152">
        <f t="shared" si="47"/>
        <v>0</v>
      </c>
    </row>
    <row r="1037" spans="1:15" ht="69.95" customHeight="1" thickBot="1" x14ac:dyDescent="0.3">
      <c r="A1037" s="1"/>
      <c r="B1037" s="157"/>
      <c r="C1037" s="158" t="s">
        <v>2064</v>
      </c>
      <c r="D1037" s="159" t="s">
        <v>2065</v>
      </c>
      <c r="E1037" s="191" t="s">
        <v>2184</v>
      </c>
      <c r="F1037" s="160">
        <v>8411801931356</v>
      </c>
      <c r="G1037" s="160">
        <v>18411801931353</v>
      </c>
      <c r="H1037" s="161">
        <v>1</v>
      </c>
      <c r="I1037" s="162"/>
      <c r="J1037" s="163">
        <v>20.74</v>
      </c>
      <c r="K1037" s="180">
        <v>0.05</v>
      </c>
      <c r="L1037" s="187">
        <f t="shared" si="45"/>
        <v>19.702999999999996</v>
      </c>
      <c r="M1037" s="197"/>
      <c r="N1037" s="164">
        <f t="shared" si="46"/>
        <v>0</v>
      </c>
      <c r="O1037" s="165">
        <f t="shared" si="47"/>
        <v>0</v>
      </c>
    </row>
    <row r="1038" spans="1:15" ht="69.95" customHeight="1" thickBot="1" x14ac:dyDescent="0.3">
      <c r="A1038" s="1"/>
      <c r="B1038" s="174"/>
      <c r="C1038" s="158" t="s">
        <v>2066</v>
      </c>
      <c r="D1038" s="159" t="s">
        <v>2067</v>
      </c>
      <c r="E1038" s="191" t="s">
        <v>2185</v>
      </c>
      <c r="F1038" s="160">
        <v>8411801931455</v>
      </c>
      <c r="G1038" s="160">
        <v>18411801931452</v>
      </c>
      <c r="H1038" s="161">
        <v>1</v>
      </c>
      <c r="I1038" s="162"/>
      <c r="J1038" s="163">
        <v>32.630000000000003</v>
      </c>
      <c r="K1038" s="180">
        <v>0.05</v>
      </c>
      <c r="L1038" s="187">
        <f t="shared" ref="L1038:L1071" si="48">J1038*(1-K1038)</f>
        <v>30.9985</v>
      </c>
      <c r="M1038" s="197"/>
      <c r="N1038" s="164">
        <f t="shared" ref="N1038:N1071" si="49">M1038*H1038</f>
        <v>0</v>
      </c>
      <c r="O1038" s="165">
        <f t="shared" ref="O1038:O1071" si="50">N1038*L1038</f>
        <v>0</v>
      </c>
    </row>
    <row r="1039" spans="1:15" ht="69.95" customHeight="1" thickBot="1" x14ac:dyDescent="0.3">
      <c r="A1039" s="1"/>
      <c r="B1039" s="109"/>
      <c r="C1039" s="20" t="s">
        <v>2068</v>
      </c>
      <c r="D1039" s="21" t="s">
        <v>2069</v>
      </c>
      <c r="E1039" s="190" t="s">
        <v>2190</v>
      </c>
      <c r="F1039" s="17">
        <v>8411801935057</v>
      </c>
      <c r="G1039" s="17">
        <v>18411801935054</v>
      </c>
      <c r="H1039" s="81">
        <v>1</v>
      </c>
      <c r="I1039" s="72"/>
      <c r="J1039" s="146">
        <v>12.15</v>
      </c>
      <c r="K1039" s="179">
        <v>0.05</v>
      </c>
      <c r="L1039" s="186">
        <f t="shared" si="48"/>
        <v>11.5425</v>
      </c>
      <c r="M1039" s="79"/>
      <c r="N1039" s="151">
        <f t="shared" si="49"/>
        <v>0</v>
      </c>
      <c r="O1039" s="152">
        <f t="shared" si="50"/>
        <v>0</v>
      </c>
    </row>
    <row r="1040" spans="1:15" ht="69.95" customHeight="1" thickBot="1" x14ac:dyDescent="0.3">
      <c r="A1040" s="1"/>
      <c r="B1040" s="157"/>
      <c r="C1040" s="158" t="s">
        <v>2070</v>
      </c>
      <c r="D1040" s="159" t="s">
        <v>2071</v>
      </c>
      <c r="E1040" s="191" t="s">
        <v>2186</v>
      </c>
      <c r="F1040" s="160">
        <v>8411801935156</v>
      </c>
      <c r="G1040" s="160">
        <v>18411801935153</v>
      </c>
      <c r="H1040" s="161">
        <v>1</v>
      </c>
      <c r="I1040" s="162"/>
      <c r="J1040" s="163">
        <v>15.82</v>
      </c>
      <c r="K1040" s="180">
        <v>0.05</v>
      </c>
      <c r="L1040" s="187">
        <f t="shared" si="48"/>
        <v>15.029</v>
      </c>
      <c r="M1040" s="197"/>
      <c r="N1040" s="164">
        <f t="shared" si="49"/>
        <v>0</v>
      </c>
      <c r="O1040" s="165">
        <f t="shared" si="50"/>
        <v>0</v>
      </c>
    </row>
    <row r="1041" spans="1:15" ht="69.95" customHeight="1" thickBot="1" x14ac:dyDescent="0.3">
      <c r="A1041" s="1"/>
      <c r="B1041" s="109"/>
      <c r="C1041" s="20" t="s">
        <v>2072</v>
      </c>
      <c r="D1041" s="21" t="s">
        <v>2073</v>
      </c>
      <c r="E1041" s="190" t="s">
        <v>2190</v>
      </c>
      <c r="F1041" s="17">
        <v>8411801935255</v>
      </c>
      <c r="G1041" s="17">
        <v>18411801935252</v>
      </c>
      <c r="H1041" s="81">
        <v>1</v>
      </c>
      <c r="I1041" s="72"/>
      <c r="J1041" s="146">
        <v>19.37</v>
      </c>
      <c r="K1041" s="179">
        <v>0.05</v>
      </c>
      <c r="L1041" s="186">
        <f t="shared" si="48"/>
        <v>18.401499999999999</v>
      </c>
      <c r="M1041" s="79"/>
      <c r="N1041" s="151">
        <f t="shared" si="49"/>
        <v>0</v>
      </c>
      <c r="O1041" s="152">
        <f t="shared" si="50"/>
        <v>0</v>
      </c>
    </row>
    <row r="1042" spans="1:15" ht="69.95" customHeight="1" thickBot="1" x14ac:dyDescent="0.3">
      <c r="A1042" s="1"/>
      <c r="B1042" s="157"/>
      <c r="C1042" s="158" t="s">
        <v>2074</v>
      </c>
      <c r="D1042" s="159" t="s">
        <v>2075</v>
      </c>
      <c r="E1042" s="191" t="s">
        <v>2187</v>
      </c>
      <c r="F1042" s="160">
        <v>8411801935354</v>
      </c>
      <c r="G1042" s="160">
        <v>18411801935351</v>
      </c>
      <c r="H1042" s="161">
        <v>1</v>
      </c>
      <c r="I1042" s="162"/>
      <c r="J1042" s="163">
        <v>23.03</v>
      </c>
      <c r="K1042" s="180">
        <v>0.05</v>
      </c>
      <c r="L1042" s="187">
        <f t="shared" si="48"/>
        <v>21.878499999999999</v>
      </c>
      <c r="M1042" s="197"/>
      <c r="N1042" s="164">
        <f t="shared" si="49"/>
        <v>0</v>
      </c>
      <c r="O1042" s="165">
        <f t="shared" si="50"/>
        <v>0</v>
      </c>
    </row>
    <row r="1043" spans="1:15" ht="69.95" customHeight="1" thickBot="1" x14ac:dyDescent="0.3">
      <c r="A1043" s="1"/>
      <c r="B1043" s="135"/>
      <c r="C1043" s="20" t="s">
        <v>2076</v>
      </c>
      <c r="D1043" s="21" t="s">
        <v>2077</v>
      </c>
      <c r="E1043" s="190" t="s">
        <v>2190</v>
      </c>
      <c r="F1043" s="17">
        <v>8411801935453</v>
      </c>
      <c r="G1043" s="17">
        <v>18411801935450</v>
      </c>
      <c r="H1043" s="81">
        <v>1</v>
      </c>
      <c r="I1043" s="72"/>
      <c r="J1043" s="146">
        <v>34.85</v>
      </c>
      <c r="K1043" s="179">
        <v>0.05</v>
      </c>
      <c r="L1043" s="186">
        <f t="shared" si="48"/>
        <v>33.107500000000002</v>
      </c>
      <c r="M1043" s="79"/>
      <c r="N1043" s="151">
        <f t="shared" si="49"/>
        <v>0</v>
      </c>
      <c r="O1043" s="152">
        <f t="shared" si="50"/>
        <v>0</v>
      </c>
    </row>
    <row r="1044" spans="1:15" ht="69.95" customHeight="1" thickBot="1" x14ac:dyDescent="0.3">
      <c r="A1044" s="1"/>
      <c r="B1044" s="109"/>
      <c r="C1044" s="20" t="s">
        <v>2078</v>
      </c>
      <c r="D1044" s="21" t="s">
        <v>2079</v>
      </c>
      <c r="E1044" s="190" t="s">
        <v>2190</v>
      </c>
      <c r="F1044" s="17">
        <v>8411801950203</v>
      </c>
      <c r="G1044" s="17">
        <v>18411801950200</v>
      </c>
      <c r="H1044" s="81">
        <v>50</v>
      </c>
      <c r="I1044" s="72"/>
      <c r="J1044" s="146">
        <v>1.1200000000000001</v>
      </c>
      <c r="K1044" s="179">
        <v>0.05</v>
      </c>
      <c r="L1044" s="186">
        <f t="shared" si="48"/>
        <v>1.0640000000000001</v>
      </c>
      <c r="M1044" s="79"/>
      <c r="N1044" s="151">
        <f t="shared" si="49"/>
        <v>0</v>
      </c>
      <c r="O1044" s="152">
        <f t="shared" si="50"/>
        <v>0</v>
      </c>
    </row>
    <row r="1045" spans="1:15" ht="69.95" customHeight="1" thickBot="1" x14ac:dyDescent="0.3">
      <c r="A1045" s="1"/>
      <c r="B1045" s="109"/>
      <c r="C1045" s="20" t="s">
        <v>2080</v>
      </c>
      <c r="D1045" s="21" t="s">
        <v>2081</v>
      </c>
      <c r="E1045" s="190" t="s">
        <v>2190</v>
      </c>
      <c r="F1045" s="17">
        <v>8411801953204</v>
      </c>
      <c r="G1045" s="17">
        <v>18411801953201</v>
      </c>
      <c r="H1045" s="81">
        <v>50</v>
      </c>
      <c r="I1045" s="72"/>
      <c r="J1045" s="146">
        <v>1.3</v>
      </c>
      <c r="K1045" s="179">
        <v>0.05</v>
      </c>
      <c r="L1045" s="186">
        <f t="shared" si="48"/>
        <v>1.2349999999999999</v>
      </c>
      <c r="M1045" s="79"/>
      <c r="N1045" s="151">
        <f t="shared" si="49"/>
        <v>0</v>
      </c>
      <c r="O1045" s="152">
        <f t="shared" si="50"/>
        <v>0</v>
      </c>
    </row>
    <row r="1046" spans="1:15" ht="69.95" customHeight="1" thickBot="1" x14ac:dyDescent="0.3">
      <c r="A1046" s="1"/>
      <c r="B1046" s="109"/>
      <c r="C1046" s="20" t="s">
        <v>2082</v>
      </c>
      <c r="D1046" s="21" t="s">
        <v>2083</v>
      </c>
      <c r="E1046" s="190" t="s">
        <v>2190</v>
      </c>
      <c r="F1046" s="17">
        <v>8411801955154</v>
      </c>
      <c r="G1046" s="17">
        <v>18411801955151</v>
      </c>
      <c r="H1046" s="81">
        <v>1</v>
      </c>
      <c r="I1046" s="72"/>
      <c r="J1046" s="146">
        <v>25.32</v>
      </c>
      <c r="K1046" s="179">
        <v>0.05</v>
      </c>
      <c r="L1046" s="186">
        <f t="shared" si="48"/>
        <v>24.053999999999998</v>
      </c>
      <c r="M1046" s="79"/>
      <c r="N1046" s="151">
        <f t="shared" si="49"/>
        <v>0</v>
      </c>
      <c r="O1046" s="152">
        <f t="shared" si="50"/>
        <v>0</v>
      </c>
    </row>
    <row r="1047" spans="1:15" ht="69.95" customHeight="1" thickBot="1" x14ac:dyDescent="0.3">
      <c r="A1047" s="1"/>
      <c r="B1047" s="109"/>
      <c r="C1047" s="20" t="s">
        <v>2084</v>
      </c>
      <c r="D1047" s="21" t="s">
        <v>2085</v>
      </c>
      <c r="E1047" s="190" t="s">
        <v>2190</v>
      </c>
      <c r="F1047" s="17">
        <v>8411801213094</v>
      </c>
      <c r="G1047" s="17">
        <v>18411801213091</v>
      </c>
      <c r="H1047" s="81">
        <v>1</v>
      </c>
      <c r="I1047" s="72"/>
      <c r="J1047" s="146">
        <v>28.59</v>
      </c>
      <c r="K1047" s="179">
        <v>0.05</v>
      </c>
      <c r="L1047" s="186">
        <f t="shared" si="48"/>
        <v>27.160499999999999</v>
      </c>
      <c r="M1047" s="79"/>
      <c r="N1047" s="151">
        <f t="shared" si="49"/>
        <v>0</v>
      </c>
      <c r="O1047" s="152">
        <f t="shared" si="50"/>
        <v>0</v>
      </c>
    </row>
    <row r="1048" spans="1:15" ht="69.95" customHeight="1" thickBot="1" x14ac:dyDescent="0.3">
      <c r="A1048" s="1"/>
      <c r="B1048" s="109"/>
      <c r="C1048" s="20" t="s">
        <v>2086</v>
      </c>
      <c r="D1048" s="21" t="s">
        <v>2087</v>
      </c>
      <c r="E1048" s="190" t="s">
        <v>2190</v>
      </c>
      <c r="F1048" s="17">
        <v>8411801955352</v>
      </c>
      <c r="G1048" s="17">
        <v>18411801955359</v>
      </c>
      <c r="H1048" s="81">
        <v>1</v>
      </c>
      <c r="I1048" s="72"/>
      <c r="J1048" s="146">
        <v>33.54</v>
      </c>
      <c r="K1048" s="179">
        <v>0.05</v>
      </c>
      <c r="L1048" s="186">
        <f t="shared" si="48"/>
        <v>31.862999999999996</v>
      </c>
      <c r="M1048" s="79"/>
      <c r="N1048" s="151">
        <f t="shared" si="49"/>
        <v>0</v>
      </c>
      <c r="O1048" s="152">
        <f t="shared" si="50"/>
        <v>0</v>
      </c>
    </row>
    <row r="1049" spans="1:15" ht="69.95" customHeight="1" thickBot="1" x14ac:dyDescent="0.3">
      <c r="A1049" s="1"/>
      <c r="B1049" s="136"/>
      <c r="C1049" s="20" t="s">
        <v>2088</v>
      </c>
      <c r="D1049" s="21" t="s">
        <v>2089</v>
      </c>
      <c r="E1049" s="190" t="s">
        <v>2190</v>
      </c>
      <c r="F1049" s="17">
        <v>8411801960158</v>
      </c>
      <c r="G1049" s="17">
        <v>18411801960155</v>
      </c>
      <c r="H1049" s="81">
        <v>50</v>
      </c>
      <c r="I1049" s="72"/>
      <c r="J1049" s="146">
        <v>1.5</v>
      </c>
      <c r="K1049" s="179">
        <v>0.05</v>
      </c>
      <c r="L1049" s="186">
        <f t="shared" si="48"/>
        <v>1.4249999999999998</v>
      </c>
      <c r="M1049" s="79"/>
      <c r="N1049" s="151">
        <f t="shared" si="49"/>
        <v>0</v>
      </c>
      <c r="O1049" s="152">
        <f t="shared" si="50"/>
        <v>0</v>
      </c>
    </row>
    <row r="1050" spans="1:15" ht="69.95" customHeight="1" thickBot="1" x14ac:dyDescent="0.3">
      <c r="A1050" s="1"/>
      <c r="B1050" s="136"/>
      <c r="C1050" s="20" t="s">
        <v>2090</v>
      </c>
      <c r="D1050" s="21" t="s">
        <v>2091</v>
      </c>
      <c r="E1050" s="190" t="s">
        <v>2190</v>
      </c>
      <c r="F1050" s="17">
        <v>8411801960257</v>
      </c>
      <c r="G1050" s="17">
        <v>18411801960254</v>
      </c>
      <c r="H1050" s="81">
        <v>50</v>
      </c>
      <c r="I1050" s="72"/>
      <c r="J1050" s="146">
        <v>2.25</v>
      </c>
      <c r="K1050" s="179">
        <v>0.05</v>
      </c>
      <c r="L1050" s="186">
        <f t="shared" si="48"/>
        <v>2.1374999999999997</v>
      </c>
      <c r="M1050" s="79"/>
      <c r="N1050" s="151">
        <f t="shared" si="49"/>
        <v>0</v>
      </c>
      <c r="O1050" s="152">
        <f t="shared" si="50"/>
        <v>0</v>
      </c>
    </row>
    <row r="1051" spans="1:15" ht="69.95" customHeight="1" thickBot="1" x14ac:dyDescent="0.3">
      <c r="A1051" s="1"/>
      <c r="B1051" s="136"/>
      <c r="C1051" s="20" t="s">
        <v>2092</v>
      </c>
      <c r="D1051" s="21" t="s">
        <v>2093</v>
      </c>
      <c r="E1051" s="190" t="s">
        <v>2190</v>
      </c>
      <c r="F1051" s="17">
        <v>8411801960356</v>
      </c>
      <c r="G1051" s="17">
        <v>18411801960353</v>
      </c>
      <c r="H1051" s="81">
        <v>25</v>
      </c>
      <c r="I1051" s="72"/>
      <c r="J1051" s="146">
        <v>3.34</v>
      </c>
      <c r="K1051" s="179">
        <v>0.05</v>
      </c>
      <c r="L1051" s="186">
        <f t="shared" si="48"/>
        <v>3.1729999999999996</v>
      </c>
      <c r="M1051" s="79"/>
      <c r="N1051" s="151">
        <f t="shared" si="49"/>
        <v>0</v>
      </c>
      <c r="O1051" s="152">
        <f t="shared" si="50"/>
        <v>0</v>
      </c>
    </row>
    <row r="1052" spans="1:15" ht="69.95" customHeight="1" thickBot="1" x14ac:dyDescent="0.3">
      <c r="A1052" s="1"/>
      <c r="B1052" s="109"/>
      <c r="C1052" s="20" t="s">
        <v>2094</v>
      </c>
      <c r="D1052" s="21" t="s">
        <v>2095</v>
      </c>
      <c r="E1052" s="190" t="s">
        <v>2190</v>
      </c>
      <c r="F1052" s="17">
        <v>8411801965054</v>
      </c>
      <c r="G1052" s="17">
        <v>18411801965051</v>
      </c>
      <c r="H1052" s="81">
        <v>1</v>
      </c>
      <c r="I1052" s="72"/>
      <c r="J1052" s="146">
        <v>20.46</v>
      </c>
      <c r="K1052" s="179">
        <v>0.05</v>
      </c>
      <c r="L1052" s="186">
        <f t="shared" si="48"/>
        <v>19.437000000000001</v>
      </c>
      <c r="M1052" s="79"/>
      <c r="N1052" s="151">
        <f t="shared" si="49"/>
        <v>0</v>
      </c>
      <c r="O1052" s="152">
        <f t="shared" si="50"/>
        <v>0</v>
      </c>
    </row>
    <row r="1053" spans="1:15" ht="69.95" customHeight="1" thickBot="1" x14ac:dyDescent="0.3">
      <c r="A1053" s="1"/>
      <c r="B1053" s="109"/>
      <c r="C1053" s="20" t="s">
        <v>2096</v>
      </c>
      <c r="D1053" s="21" t="s">
        <v>2097</v>
      </c>
      <c r="E1053" s="190" t="s">
        <v>2190</v>
      </c>
      <c r="F1053" s="17">
        <v>8411801965153</v>
      </c>
      <c r="G1053" s="17">
        <v>18411801965150</v>
      </c>
      <c r="H1053" s="81">
        <v>1</v>
      </c>
      <c r="I1053" s="72"/>
      <c r="J1053" s="146">
        <v>27.58</v>
      </c>
      <c r="K1053" s="179">
        <v>0.05</v>
      </c>
      <c r="L1053" s="186">
        <f t="shared" si="48"/>
        <v>26.200999999999997</v>
      </c>
      <c r="M1053" s="79"/>
      <c r="N1053" s="151">
        <f t="shared" si="49"/>
        <v>0</v>
      </c>
      <c r="O1053" s="152">
        <f t="shared" si="50"/>
        <v>0</v>
      </c>
    </row>
    <row r="1054" spans="1:15" ht="69.95" customHeight="1" thickBot="1" x14ac:dyDescent="0.3">
      <c r="A1054" s="1"/>
      <c r="B1054" s="109"/>
      <c r="C1054" s="20" t="s">
        <v>2098</v>
      </c>
      <c r="D1054" s="21" t="s">
        <v>2099</v>
      </c>
      <c r="E1054" s="190" t="s">
        <v>2190</v>
      </c>
      <c r="F1054" s="17">
        <v>8411801965252</v>
      </c>
      <c r="G1054" s="17">
        <v>18411801965259</v>
      </c>
      <c r="H1054" s="81">
        <v>1</v>
      </c>
      <c r="I1054" s="72"/>
      <c r="J1054" s="146">
        <v>34.53</v>
      </c>
      <c r="K1054" s="179">
        <v>0.05</v>
      </c>
      <c r="L1054" s="186">
        <f t="shared" si="48"/>
        <v>32.8035</v>
      </c>
      <c r="M1054" s="79"/>
      <c r="N1054" s="151">
        <f t="shared" si="49"/>
        <v>0</v>
      </c>
      <c r="O1054" s="152">
        <f t="shared" si="50"/>
        <v>0</v>
      </c>
    </row>
    <row r="1055" spans="1:15" ht="69.95" customHeight="1" thickBot="1" x14ac:dyDescent="0.3">
      <c r="A1055" s="1"/>
      <c r="B1055" s="107"/>
      <c r="C1055" s="20" t="s">
        <v>2100</v>
      </c>
      <c r="D1055" s="21" t="s">
        <v>2101</v>
      </c>
      <c r="E1055" s="190" t="s">
        <v>2190</v>
      </c>
      <c r="F1055" s="17">
        <v>8411801965351</v>
      </c>
      <c r="G1055" s="17">
        <v>18411801965358</v>
      </c>
      <c r="H1055" s="81">
        <v>1</v>
      </c>
      <c r="I1055" s="72"/>
      <c r="J1055" s="146">
        <v>40.94</v>
      </c>
      <c r="K1055" s="179">
        <v>0.05</v>
      </c>
      <c r="L1055" s="186">
        <f t="shared" si="48"/>
        <v>38.892999999999994</v>
      </c>
      <c r="M1055" s="79"/>
      <c r="N1055" s="151">
        <f t="shared" si="49"/>
        <v>0</v>
      </c>
      <c r="O1055" s="152">
        <f t="shared" si="50"/>
        <v>0</v>
      </c>
    </row>
    <row r="1056" spans="1:15" ht="69.95" customHeight="1" thickBot="1" x14ac:dyDescent="0.3">
      <c r="A1056" s="1"/>
      <c r="B1056" s="109"/>
      <c r="C1056" s="20" t="s">
        <v>2102</v>
      </c>
      <c r="D1056" s="21" t="s">
        <v>2103</v>
      </c>
      <c r="E1056" s="190" t="s">
        <v>2190</v>
      </c>
      <c r="F1056" s="17">
        <v>8411801920091</v>
      </c>
      <c r="G1056" s="17">
        <v>18411801920098</v>
      </c>
      <c r="H1056" s="81">
        <v>50</v>
      </c>
      <c r="I1056" s="72"/>
      <c r="J1056" s="146">
        <v>0.77</v>
      </c>
      <c r="K1056" s="179">
        <v>0.05</v>
      </c>
      <c r="L1056" s="186">
        <f t="shared" si="48"/>
        <v>0.73149999999999993</v>
      </c>
      <c r="M1056" s="79"/>
      <c r="N1056" s="151">
        <f t="shared" si="49"/>
        <v>0</v>
      </c>
      <c r="O1056" s="152">
        <f t="shared" si="50"/>
        <v>0</v>
      </c>
    </row>
    <row r="1057" spans="1:15" ht="69.95" customHeight="1" thickBot="1" x14ac:dyDescent="0.3">
      <c r="A1057" s="1"/>
      <c r="B1057" s="109"/>
      <c r="C1057" s="20" t="s">
        <v>2104</v>
      </c>
      <c r="D1057" s="21" t="s">
        <v>2105</v>
      </c>
      <c r="E1057" s="190" t="s">
        <v>2190</v>
      </c>
      <c r="F1057" s="17">
        <v>8411801920190</v>
      </c>
      <c r="G1057" s="17">
        <v>18411801920197</v>
      </c>
      <c r="H1057" s="81">
        <v>50</v>
      </c>
      <c r="I1057" s="72"/>
      <c r="J1057" s="146">
        <v>1.23</v>
      </c>
      <c r="K1057" s="179">
        <v>0.05</v>
      </c>
      <c r="L1057" s="186">
        <f t="shared" si="48"/>
        <v>1.1684999999999999</v>
      </c>
      <c r="M1057" s="79"/>
      <c r="N1057" s="151">
        <f t="shared" si="49"/>
        <v>0</v>
      </c>
      <c r="O1057" s="152">
        <f t="shared" si="50"/>
        <v>0</v>
      </c>
    </row>
    <row r="1058" spans="1:15" ht="69.95" customHeight="1" thickBot="1" x14ac:dyDescent="0.3">
      <c r="A1058" s="1"/>
      <c r="B1058" s="109"/>
      <c r="C1058" s="20" t="s">
        <v>2106</v>
      </c>
      <c r="D1058" s="21" t="s">
        <v>2107</v>
      </c>
      <c r="E1058" s="190" t="s">
        <v>2190</v>
      </c>
      <c r="F1058" s="17">
        <v>8411801920299</v>
      </c>
      <c r="G1058" s="17">
        <v>18411801920296</v>
      </c>
      <c r="H1058" s="81">
        <v>25</v>
      </c>
      <c r="I1058" s="72"/>
      <c r="J1058" s="146">
        <v>1.67</v>
      </c>
      <c r="K1058" s="179">
        <v>0.05</v>
      </c>
      <c r="L1058" s="186">
        <f t="shared" si="48"/>
        <v>1.5864999999999998</v>
      </c>
      <c r="M1058" s="79"/>
      <c r="N1058" s="151">
        <f t="shared" si="49"/>
        <v>0</v>
      </c>
      <c r="O1058" s="152">
        <f t="shared" si="50"/>
        <v>0</v>
      </c>
    </row>
    <row r="1059" spans="1:15" ht="46.35" customHeight="1" thickBot="1" x14ac:dyDescent="0.3">
      <c r="A1059" s="1"/>
      <c r="B1059" s="69"/>
      <c r="C1059" s="20" t="s">
        <v>2108</v>
      </c>
      <c r="D1059" s="21" t="s">
        <v>2109</v>
      </c>
      <c r="E1059" s="190" t="s">
        <v>2190</v>
      </c>
      <c r="F1059" s="17">
        <v>8411801042014</v>
      </c>
      <c r="G1059" s="17">
        <v>18411801042011</v>
      </c>
      <c r="H1059" s="81">
        <v>6</v>
      </c>
      <c r="I1059" s="72"/>
      <c r="J1059" s="146">
        <v>2.7100499999999998</v>
      </c>
      <c r="K1059" s="179">
        <v>0.05</v>
      </c>
      <c r="L1059" s="186">
        <f t="shared" si="48"/>
        <v>2.5745474999999995</v>
      </c>
      <c r="M1059" s="79"/>
      <c r="N1059" s="151">
        <f t="shared" si="49"/>
        <v>0</v>
      </c>
      <c r="O1059" s="152">
        <f t="shared" si="50"/>
        <v>0</v>
      </c>
    </row>
    <row r="1060" spans="1:15" ht="46.35" customHeight="1" thickBot="1" x14ac:dyDescent="0.3">
      <c r="A1060" s="1"/>
      <c r="B1060" s="166"/>
      <c r="C1060" s="158" t="s">
        <v>2110</v>
      </c>
      <c r="D1060" s="159" t="s">
        <v>2111</v>
      </c>
      <c r="E1060" s="191" t="s">
        <v>2188</v>
      </c>
      <c r="F1060" s="160">
        <v>8411801042113</v>
      </c>
      <c r="G1060" s="160">
        <v>18411801042110</v>
      </c>
      <c r="H1060" s="161">
        <v>4</v>
      </c>
      <c r="I1060" s="162"/>
      <c r="J1060" s="163">
        <v>6.2523999999999997</v>
      </c>
      <c r="K1060" s="180">
        <v>0.05</v>
      </c>
      <c r="L1060" s="187">
        <f t="shared" si="48"/>
        <v>5.9397799999999998</v>
      </c>
      <c r="M1060" s="197"/>
      <c r="N1060" s="164">
        <f t="shared" si="49"/>
        <v>0</v>
      </c>
      <c r="O1060" s="165">
        <f t="shared" si="50"/>
        <v>0</v>
      </c>
    </row>
    <row r="1061" spans="1:15" ht="46.35" customHeight="1" thickBot="1" x14ac:dyDescent="0.3">
      <c r="A1061" s="1"/>
      <c r="B1061" s="69"/>
      <c r="C1061" s="20" t="s">
        <v>2112</v>
      </c>
      <c r="D1061" s="21" t="s">
        <v>2113</v>
      </c>
      <c r="E1061" s="190" t="s">
        <v>2190</v>
      </c>
      <c r="F1061" s="17">
        <v>8411801042212</v>
      </c>
      <c r="G1061" s="17">
        <v>18411801042219</v>
      </c>
      <c r="H1061" s="81">
        <v>2</v>
      </c>
      <c r="I1061" s="72"/>
      <c r="J1061" s="146">
        <v>35.849799999999995</v>
      </c>
      <c r="K1061" s="179">
        <v>0.05</v>
      </c>
      <c r="L1061" s="186">
        <f t="shared" si="48"/>
        <v>34.057309999999994</v>
      </c>
      <c r="M1061" s="79"/>
      <c r="N1061" s="151">
        <f t="shared" si="49"/>
        <v>0</v>
      </c>
      <c r="O1061" s="152">
        <f t="shared" si="50"/>
        <v>0</v>
      </c>
    </row>
    <row r="1062" spans="1:15" ht="46.35" customHeight="1" thickBot="1" x14ac:dyDescent="0.3">
      <c r="A1062" s="1"/>
      <c r="B1062" s="69"/>
      <c r="C1062" s="20" t="s">
        <v>2114</v>
      </c>
      <c r="D1062" s="21" t="s">
        <v>2115</v>
      </c>
      <c r="E1062" s="190" t="s">
        <v>2190</v>
      </c>
      <c r="F1062" s="17">
        <v>8411801045015</v>
      </c>
      <c r="G1062" s="17">
        <v>18411801045012</v>
      </c>
      <c r="H1062" s="81">
        <v>3</v>
      </c>
      <c r="I1062" s="72"/>
      <c r="J1062" s="146">
        <v>9.3887499999999999</v>
      </c>
      <c r="K1062" s="179">
        <v>0.05</v>
      </c>
      <c r="L1062" s="186">
        <f t="shared" si="48"/>
        <v>8.9193125000000002</v>
      </c>
      <c r="M1062" s="79"/>
      <c r="N1062" s="151">
        <f t="shared" si="49"/>
        <v>0</v>
      </c>
      <c r="O1062" s="152">
        <f t="shared" si="50"/>
        <v>0</v>
      </c>
    </row>
    <row r="1063" spans="1:15" ht="46.35" customHeight="1" thickBot="1" x14ac:dyDescent="0.3">
      <c r="A1063" s="1"/>
      <c r="B1063" s="117"/>
      <c r="C1063" s="20" t="s">
        <v>2116</v>
      </c>
      <c r="D1063" s="21" t="s">
        <v>2117</v>
      </c>
      <c r="E1063" s="190" t="s">
        <v>2190</v>
      </c>
      <c r="F1063" s="17">
        <v>8411801227480</v>
      </c>
      <c r="G1063" s="17">
        <v>18411801227487</v>
      </c>
      <c r="H1063" s="81">
        <v>2</v>
      </c>
      <c r="I1063" s="72"/>
      <c r="J1063" s="146">
        <v>18.198949999999996</v>
      </c>
      <c r="K1063" s="179">
        <v>0.05</v>
      </c>
      <c r="L1063" s="186">
        <f t="shared" si="48"/>
        <v>17.289002499999995</v>
      </c>
      <c r="M1063" s="79"/>
      <c r="N1063" s="151">
        <f t="shared" si="49"/>
        <v>0</v>
      </c>
      <c r="O1063" s="152">
        <f t="shared" si="50"/>
        <v>0</v>
      </c>
    </row>
    <row r="1064" spans="1:15" ht="46.35" customHeight="1" thickBot="1" x14ac:dyDescent="0.3">
      <c r="A1064" s="1"/>
      <c r="B1064" s="69"/>
      <c r="C1064" s="20" t="s">
        <v>2118</v>
      </c>
      <c r="D1064" s="21" t="s">
        <v>2119</v>
      </c>
      <c r="E1064" s="190" t="s">
        <v>2190</v>
      </c>
      <c r="F1064" s="17">
        <v>8411801208601</v>
      </c>
      <c r="G1064" s="17">
        <v>18411801208608</v>
      </c>
      <c r="H1064" s="81">
        <v>2</v>
      </c>
      <c r="I1064" s="72"/>
      <c r="J1064" s="146">
        <v>25.862199999999998</v>
      </c>
      <c r="K1064" s="179">
        <v>0.05</v>
      </c>
      <c r="L1064" s="186">
        <f t="shared" si="48"/>
        <v>24.569089999999996</v>
      </c>
      <c r="M1064" s="79"/>
      <c r="N1064" s="151">
        <f t="shared" si="49"/>
        <v>0</v>
      </c>
      <c r="O1064" s="152">
        <f t="shared" si="50"/>
        <v>0</v>
      </c>
    </row>
    <row r="1065" spans="1:15" ht="46.35" customHeight="1" thickBot="1" x14ac:dyDescent="0.3">
      <c r="A1065" s="1"/>
      <c r="B1065" s="69"/>
      <c r="C1065" s="31" t="s">
        <v>2120</v>
      </c>
      <c r="D1065" s="32" t="s">
        <v>2121</v>
      </c>
      <c r="E1065" s="190" t="s">
        <v>2190</v>
      </c>
      <c r="F1065" s="26">
        <v>8411801051511</v>
      </c>
      <c r="G1065" s="26">
        <v>18411801051518</v>
      </c>
      <c r="H1065" s="81">
        <v>2</v>
      </c>
      <c r="I1065" s="72" t="s">
        <v>83</v>
      </c>
      <c r="J1065" s="146">
        <v>29.130499999999998</v>
      </c>
      <c r="K1065" s="179">
        <v>0.05</v>
      </c>
      <c r="L1065" s="186">
        <f t="shared" si="48"/>
        <v>27.673974999999995</v>
      </c>
      <c r="M1065" s="79"/>
      <c r="N1065" s="151">
        <f t="shared" si="49"/>
        <v>0</v>
      </c>
      <c r="O1065" s="152">
        <f t="shared" si="50"/>
        <v>0</v>
      </c>
    </row>
    <row r="1066" spans="1:15" ht="69.95" customHeight="1" thickBot="1" x14ac:dyDescent="0.3">
      <c r="A1066" s="1"/>
      <c r="B1066" s="69"/>
      <c r="C1066" s="20" t="s">
        <v>2122</v>
      </c>
      <c r="D1066" s="21" t="s">
        <v>2123</v>
      </c>
      <c r="E1066" s="190" t="s">
        <v>2190</v>
      </c>
      <c r="F1066" s="17">
        <v>8411801043042</v>
      </c>
      <c r="G1066" s="17">
        <v>18411801043049</v>
      </c>
      <c r="H1066" s="81">
        <v>2</v>
      </c>
      <c r="I1066" s="72"/>
      <c r="J1066" s="146">
        <v>25.902799999999996</v>
      </c>
      <c r="K1066" s="179">
        <v>0.05</v>
      </c>
      <c r="L1066" s="186">
        <f t="shared" si="48"/>
        <v>24.607659999999996</v>
      </c>
      <c r="M1066" s="79"/>
      <c r="N1066" s="151">
        <f t="shared" si="49"/>
        <v>0</v>
      </c>
      <c r="O1066" s="152">
        <f t="shared" si="50"/>
        <v>0</v>
      </c>
    </row>
    <row r="1067" spans="1:15" ht="69.95" customHeight="1" thickBot="1" x14ac:dyDescent="0.3">
      <c r="A1067" s="1"/>
      <c r="B1067" s="69"/>
      <c r="C1067" s="20" t="s">
        <v>2124</v>
      </c>
      <c r="D1067" s="21" t="s">
        <v>2125</v>
      </c>
      <c r="E1067" s="190" t="s">
        <v>2190</v>
      </c>
      <c r="F1067" s="17">
        <v>8411801043073</v>
      </c>
      <c r="G1067" s="17">
        <v>18411801043070</v>
      </c>
      <c r="H1067" s="81">
        <v>2</v>
      </c>
      <c r="I1067" s="72"/>
      <c r="J1067" s="146">
        <v>25.902799999999996</v>
      </c>
      <c r="K1067" s="179">
        <v>0.05</v>
      </c>
      <c r="L1067" s="186">
        <f t="shared" si="48"/>
        <v>24.607659999999996</v>
      </c>
      <c r="M1067" s="79"/>
      <c r="N1067" s="151">
        <f t="shared" si="49"/>
        <v>0</v>
      </c>
      <c r="O1067" s="152">
        <f t="shared" si="50"/>
        <v>0</v>
      </c>
    </row>
    <row r="1068" spans="1:15" ht="69.95" customHeight="1" thickBot="1" x14ac:dyDescent="0.3">
      <c r="A1068" s="1"/>
      <c r="B1068" s="69"/>
      <c r="C1068" s="20" t="s">
        <v>2126</v>
      </c>
      <c r="D1068" s="21" t="s">
        <v>2127</v>
      </c>
      <c r="E1068" s="190" t="s">
        <v>2190</v>
      </c>
      <c r="F1068" s="17">
        <v>8411801043097</v>
      </c>
      <c r="G1068" s="17">
        <v>18411801043094</v>
      </c>
      <c r="H1068" s="81">
        <v>2</v>
      </c>
      <c r="I1068" s="72"/>
      <c r="J1068" s="146">
        <v>25.902799999999996</v>
      </c>
      <c r="K1068" s="179">
        <v>0.05</v>
      </c>
      <c r="L1068" s="186">
        <f t="shared" si="48"/>
        <v>24.607659999999996</v>
      </c>
      <c r="M1068" s="79"/>
      <c r="N1068" s="151">
        <f t="shared" si="49"/>
        <v>0</v>
      </c>
      <c r="O1068" s="152">
        <f t="shared" si="50"/>
        <v>0</v>
      </c>
    </row>
    <row r="1069" spans="1:15" ht="69.95" customHeight="1" thickBot="1" x14ac:dyDescent="0.3">
      <c r="A1069" s="1"/>
      <c r="B1069" s="69"/>
      <c r="C1069" s="20" t="s">
        <v>2128</v>
      </c>
      <c r="D1069" s="21" t="s">
        <v>2129</v>
      </c>
      <c r="E1069" s="190" t="s">
        <v>2190</v>
      </c>
      <c r="F1069" s="17">
        <v>8411801044032</v>
      </c>
      <c r="G1069" s="17">
        <v>18411801044039</v>
      </c>
      <c r="H1069" s="81">
        <v>2</v>
      </c>
      <c r="I1069" s="72"/>
      <c r="J1069" s="146">
        <v>18.503449999999997</v>
      </c>
      <c r="K1069" s="179">
        <v>0.05</v>
      </c>
      <c r="L1069" s="186">
        <f t="shared" si="48"/>
        <v>17.578277499999995</v>
      </c>
      <c r="M1069" s="79"/>
      <c r="N1069" s="151">
        <f t="shared" si="49"/>
        <v>0</v>
      </c>
      <c r="O1069" s="152">
        <f t="shared" si="50"/>
        <v>0</v>
      </c>
    </row>
    <row r="1070" spans="1:15" ht="69.95" customHeight="1" thickBot="1" x14ac:dyDescent="0.3">
      <c r="A1070" s="1"/>
      <c r="B1070" s="69"/>
      <c r="C1070" s="20" t="s">
        <v>2130</v>
      </c>
      <c r="D1070" s="21" t="s">
        <v>2131</v>
      </c>
      <c r="E1070" s="190" t="s">
        <v>2190</v>
      </c>
      <c r="F1070" s="17">
        <v>8411801044070</v>
      </c>
      <c r="G1070" s="17">
        <v>18411801044077</v>
      </c>
      <c r="H1070" s="81">
        <v>2</v>
      </c>
      <c r="I1070" s="72"/>
      <c r="J1070" s="146">
        <v>18.503449999999997</v>
      </c>
      <c r="K1070" s="179">
        <v>0.05</v>
      </c>
      <c r="L1070" s="186">
        <f t="shared" si="48"/>
        <v>17.578277499999995</v>
      </c>
      <c r="M1070" s="79"/>
      <c r="N1070" s="151">
        <f t="shared" si="49"/>
        <v>0</v>
      </c>
      <c r="O1070" s="152">
        <f t="shared" si="50"/>
        <v>0</v>
      </c>
    </row>
    <row r="1071" spans="1:15" ht="69.95" customHeight="1" thickBot="1" x14ac:dyDescent="0.3">
      <c r="A1071" s="1"/>
      <c r="B1071" s="137"/>
      <c r="C1071" s="22" t="s">
        <v>2132</v>
      </c>
      <c r="D1071" s="23" t="s">
        <v>2133</v>
      </c>
      <c r="E1071" s="190" t="s">
        <v>2190</v>
      </c>
      <c r="F1071" s="138">
        <v>8411801044094</v>
      </c>
      <c r="G1071" s="138">
        <v>18411801044091</v>
      </c>
      <c r="H1071" s="138">
        <v>2</v>
      </c>
      <c r="I1071" s="139"/>
      <c r="J1071" s="147">
        <v>18.503449999999997</v>
      </c>
      <c r="K1071" s="181">
        <v>0.05</v>
      </c>
      <c r="L1071" s="188">
        <f t="shared" si="48"/>
        <v>17.578277499999995</v>
      </c>
      <c r="M1071" s="199"/>
      <c r="N1071" s="153">
        <f t="shared" si="49"/>
        <v>0</v>
      </c>
      <c r="O1071" s="154">
        <f t="shared" si="50"/>
        <v>0</v>
      </c>
    </row>
    <row r="1072" spans="1:15" ht="18.75" customHeight="1" thickBot="1" x14ac:dyDescent="0.3"/>
    <row r="1073" spans="14:15" ht="43.5" customHeight="1" thickBot="1" x14ac:dyDescent="0.3">
      <c r="N1073" s="156" t="s">
        <v>2144</v>
      </c>
      <c r="O1073" s="155">
        <f>SUM(O13:O1071)</f>
        <v>0</v>
      </c>
    </row>
  </sheetData>
  <sheetProtection formatColumns="0" formatRows="0" sort="0" autoFilter="0"/>
  <autoFilter ref="B12:O1071" xr:uid="{DBB0AFB4-DAEC-4B1F-8978-D33CDBC63F42}"/>
  <conditionalFormatting sqref="D148:D176">
    <cfRule type="containsText" dxfId="17" priority="11" operator="containsText" text="GRANEL">
      <formula>NOT(ISERROR(SEARCH("GRANEL",D148)))</formula>
    </cfRule>
    <cfRule type="containsText" dxfId="16" priority="12" operator="containsText" text="FS">
      <formula>NOT(ISERROR(SEARCH("FS",D148)))</formula>
    </cfRule>
    <cfRule type="containsText" dxfId="15" priority="13" operator="containsText" text="SRP">
      <formula>NOT(ISERROR(SEARCH("SRP",D148)))</formula>
    </cfRule>
  </conditionalFormatting>
  <conditionalFormatting sqref="D369">
    <cfRule type="containsText" dxfId="14" priority="26" operator="containsText" text="GRANEL">
      <formula>NOT(ISERROR(SEARCH("GRANEL",D369)))</formula>
    </cfRule>
    <cfRule type="containsText" dxfId="13" priority="27" operator="containsText" text="FS">
      <formula>NOT(ISERROR(SEARCH("FS",D369)))</formula>
    </cfRule>
    <cfRule type="containsText" dxfId="12" priority="28" operator="containsText" text="SRP">
      <formula>NOT(ISERROR(SEARCH("SRP",D369)))</formula>
    </cfRule>
  </conditionalFormatting>
  <conditionalFormatting sqref="D378:D379">
    <cfRule type="containsText" dxfId="11" priority="5" operator="containsText" text="GRANEL">
      <formula>NOT(ISERROR(SEARCH("GRANEL",D378)))</formula>
    </cfRule>
    <cfRule type="containsText" dxfId="10" priority="6" operator="containsText" text="FS">
      <formula>NOT(ISERROR(SEARCH("FS",D378)))</formula>
    </cfRule>
    <cfRule type="containsText" dxfId="9" priority="7" operator="containsText" text="SRP">
      <formula>NOT(ISERROR(SEARCH("SRP",D378)))</formula>
    </cfRule>
  </conditionalFormatting>
  <conditionalFormatting sqref="D489">
    <cfRule type="containsText" dxfId="8" priority="20" operator="containsText" text="GRANEL">
      <formula>NOT(ISERROR(SEARCH("GRANEL",D489)))</formula>
    </cfRule>
    <cfRule type="containsText" dxfId="7" priority="21" operator="containsText" text="FS">
      <formula>NOT(ISERROR(SEARCH("FS",D489)))</formula>
    </cfRule>
    <cfRule type="containsText" dxfId="6" priority="22" operator="containsText" text="SRP">
      <formula>NOT(ISERROR(SEARCH("SRP",D489)))</formula>
    </cfRule>
  </conditionalFormatting>
  <conditionalFormatting sqref="D608:D611">
    <cfRule type="containsText" dxfId="5" priority="8" operator="containsText" text="GRANEL">
      <formula>NOT(ISERROR(SEARCH("GRANEL",D608)))</formula>
    </cfRule>
    <cfRule type="containsText" dxfId="4" priority="9" operator="containsText" text="FS">
      <formula>NOT(ISERROR(SEARCH("FS",D608)))</formula>
    </cfRule>
    <cfRule type="containsText" dxfId="3" priority="10" operator="containsText" text="SRP">
      <formula>NOT(ISERROR(SEARCH("SRP",D608)))</formula>
    </cfRule>
  </conditionalFormatting>
  <conditionalFormatting sqref="D849 D851">
    <cfRule type="containsText" dxfId="2" priority="23" operator="containsText" text="GRANEL">
      <formula>NOT(ISERROR(SEARCH("GRANEL",D849)))</formula>
    </cfRule>
    <cfRule type="containsText" dxfId="1" priority="24" operator="containsText" text="FS">
      <formula>NOT(ISERROR(SEARCH("FS",D849)))</formula>
    </cfRule>
    <cfRule type="containsText" dxfId="0" priority="25" operator="containsText" text="SRP">
      <formula>NOT(ISERROR(SEARCH("SRP",D849)))</formula>
    </cfRule>
  </conditionalFormatting>
  <pageMargins left="0.11811023622047245" right="0.11811023622047245" top="0.35433070866141736" bottom="0.15748031496062992" header="0.31496062992125984" footer="0.31496062992125984"/>
  <pageSetup paperSize="9" scale="50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DC50E-F523-4DA3-BF5D-2FEB793A3A13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E9D9A-C310-4EE6-A6F0-98EAB81E1BD4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Agustín Bajo</dc:creator>
  <cp:lastModifiedBy>Sivia</cp:lastModifiedBy>
  <cp:lastPrinted>2024-01-10T12:13:25Z</cp:lastPrinted>
  <dcterms:created xsi:type="dcterms:W3CDTF">2024-01-10T12:00:00Z</dcterms:created>
  <dcterms:modified xsi:type="dcterms:W3CDTF">2024-10-01T06:57:41Z</dcterms:modified>
</cp:coreProperties>
</file>