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ERROBOX V\TARIFAS_FERROBOX\2026\FAC SEG\"/>
    </mc:Choice>
  </mc:AlternateContent>
  <xr:revisionPtr revIDLastSave="0" documentId="13_ncr:1_{90666BCC-B96F-483D-AD44-9CCBE01A849B}" xr6:coauthVersionLast="47" xr6:coauthVersionMax="47" xr10:uidLastSave="{00000000-0000-0000-0000-000000000000}"/>
  <bookViews>
    <workbookView xWindow="28680" yWindow="-90" windowWidth="29040" windowHeight="15720" xr2:uid="{E648A9BE-BCEE-4AE2-8890-79A7DB12722D}"/>
  </bookViews>
  <sheets>
    <sheet name="Hoja1" sheetId="1" r:id="rId1"/>
  </sheets>
  <definedNames>
    <definedName name="_xlnm._FilterDatabase" localSheetId="0" hidden="1">Hoja1!$A$11:$J$1401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6" i="1" l="1"/>
  <c r="J1269" i="1"/>
  <c r="J1099" i="1"/>
  <c r="J196" i="1"/>
  <c r="I1401" i="1"/>
  <c r="J1401" i="1" s="1"/>
  <c r="I1400" i="1"/>
  <c r="J1400" i="1" s="1"/>
  <c r="I1399" i="1"/>
  <c r="I1398" i="1"/>
  <c r="J1398" i="1" s="1"/>
  <c r="I1397" i="1"/>
  <c r="J1397" i="1" s="1"/>
  <c r="I1396" i="1"/>
  <c r="J1396" i="1" s="1"/>
  <c r="I1395" i="1"/>
  <c r="J1395" i="1" s="1"/>
  <c r="I1394" i="1"/>
  <c r="J1394" i="1" s="1"/>
  <c r="I1393" i="1"/>
  <c r="J1393" i="1" s="1"/>
  <c r="I1392" i="1"/>
  <c r="J1392" i="1" s="1"/>
  <c r="I1391" i="1"/>
  <c r="J1391" i="1" s="1"/>
  <c r="I1390" i="1"/>
  <c r="J1390" i="1" s="1"/>
  <c r="I1389" i="1"/>
  <c r="I1388" i="1"/>
  <c r="I1387" i="1"/>
  <c r="I1386" i="1"/>
  <c r="I1385" i="1"/>
  <c r="J1385" i="1" s="1"/>
  <c r="I1384" i="1"/>
  <c r="J1384" i="1" s="1"/>
  <c r="I1383" i="1"/>
  <c r="J1383" i="1" s="1"/>
  <c r="I1382" i="1"/>
  <c r="J1382" i="1" s="1"/>
  <c r="I1381" i="1"/>
  <c r="J1381" i="1" s="1"/>
  <c r="I1380" i="1"/>
  <c r="J1380" i="1" s="1"/>
  <c r="I1379" i="1"/>
  <c r="J1379" i="1" s="1"/>
  <c r="I1378" i="1"/>
  <c r="J1378" i="1" s="1"/>
  <c r="I1377" i="1"/>
  <c r="J1377" i="1" s="1"/>
  <c r="I1376" i="1"/>
  <c r="J1376" i="1" s="1"/>
  <c r="I1375" i="1"/>
  <c r="J1375" i="1" s="1"/>
  <c r="I1374" i="1"/>
  <c r="J1374" i="1" s="1"/>
  <c r="I1373" i="1"/>
  <c r="J1373" i="1" s="1"/>
  <c r="I1372" i="1"/>
  <c r="J1372" i="1" s="1"/>
  <c r="I1371" i="1"/>
  <c r="J1371" i="1" s="1"/>
  <c r="I1370" i="1"/>
  <c r="J1370" i="1" s="1"/>
  <c r="I1369" i="1"/>
  <c r="J1369" i="1" s="1"/>
  <c r="I1368" i="1"/>
  <c r="J1368" i="1" s="1"/>
  <c r="I1367" i="1"/>
  <c r="J1367" i="1" s="1"/>
  <c r="I1366" i="1"/>
  <c r="J1366" i="1" s="1"/>
  <c r="I1365" i="1"/>
  <c r="J1365" i="1" s="1"/>
  <c r="I1364" i="1"/>
  <c r="J1364" i="1" s="1"/>
  <c r="I1363" i="1"/>
  <c r="J1363" i="1" s="1"/>
  <c r="I1362" i="1"/>
  <c r="J1362" i="1" s="1"/>
  <c r="I1361" i="1"/>
  <c r="J1361" i="1" s="1"/>
  <c r="I1360" i="1"/>
  <c r="J1360" i="1" s="1"/>
  <c r="I1359" i="1"/>
  <c r="J1359" i="1" s="1"/>
  <c r="I1358" i="1"/>
  <c r="J1358" i="1" s="1"/>
  <c r="I1357" i="1"/>
  <c r="J1357" i="1" s="1"/>
  <c r="I1356" i="1"/>
  <c r="J1356" i="1" s="1"/>
  <c r="I1355" i="1"/>
  <c r="J1355" i="1" s="1"/>
  <c r="I1354" i="1"/>
  <c r="J1354" i="1" s="1"/>
  <c r="I1353" i="1"/>
  <c r="J1353" i="1" s="1"/>
  <c r="I1352" i="1"/>
  <c r="J1352" i="1" s="1"/>
  <c r="I1351" i="1"/>
  <c r="J1351" i="1" s="1"/>
  <c r="I1350" i="1"/>
  <c r="J1350" i="1" s="1"/>
  <c r="I1349" i="1"/>
  <c r="J1349" i="1" s="1"/>
  <c r="I1348" i="1"/>
  <c r="J1348" i="1" s="1"/>
  <c r="I1347" i="1"/>
  <c r="J1347" i="1" s="1"/>
  <c r="I1346" i="1"/>
  <c r="I1345" i="1"/>
  <c r="J1345" i="1" s="1"/>
  <c r="I1344" i="1"/>
  <c r="J1344" i="1" s="1"/>
  <c r="I1343" i="1"/>
  <c r="J1343" i="1" s="1"/>
  <c r="I1342" i="1"/>
  <c r="J1342" i="1" s="1"/>
  <c r="I1341" i="1"/>
  <c r="J1341" i="1" s="1"/>
  <c r="I1340" i="1"/>
  <c r="J1340" i="1" s="1"/>
  <c r="I1339" i="1"/>
  <c r="J1339" i="1" s="1"/>
  <c r="I1338" i="1"/>
  <c r="J1338" i="1" s="1"/>
  <c r="I1337" i="1"/>
  <c r="J1337" i="1" s="1"/>
  <c r="I1336" i="1"/>
  <c r="J1336" i="1" s="1"/>
  <c r="I1335" i="1"/>
  <c r="J1335" i="1" s="1"/>
  <c r="I1334" i="1"/>
  <c r="J1334" i="1" s="1"/>
  <c r="I1333" i="1"/>
  <c r="J1333" i="1" s="1"/>
  <c r="I1332" i="1"/>
  <c r="J1332" i="1" s="1"/>
  <c r="I1331" i="1"/>
  <c r="J1331" i="1" s="1"/>
  <c r="I1330" i="1"/>
  <c r="J1330" i="1" s="1"/>
  <c r="I1329" i="1"/>
  <c r="J1329" i="1" s="1"/>
  <c r="I1328" i="1"/>
  <c r="J1328" i="1" s="1"/>
  <c r="I1327" i="1"/>
  <c r="I1326" i="1"/>
  <c r="I1325" i="1"/>
  <c r="I1324" i="1"/>
  <c r="I1323" i="1"/>
  <c r="I1322" i="1"/>
  <c r="I1321" i="1"/>
  <c r="J1321" i="1" s="1"/>
  <c r="I1320" i="1"/>
  <c r="J1320" i="1" s="1"/>
  <c r="I1319" i="1"/>
  <c r="J1319" i="1" s="1"/>
  <c r="I1318" i="1"/>
  <c r="J1318" i="1" s="1"/>
  <c r="I1317" i="1"/>
  <c r="J1317" i="1" s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J1305" i="1" s="1"/>
  <c r="I1304" i="1"/>
  <c r="J1304" i="1" s="1"/>
  <c r="I1303" i="1"/>
  <c r="I1302" i="1"/>
  <c r="J1302" i="1" s="1"/>
  <c r="I1301" i="1"/>
  <c r="J1301" i="1" s="1"/>
  <c r="I1300" i="1"/>
  <c r="J1300" i="1" s="1"/>
  <c r="I1299" i="1"/>
  <c r="J1299" i="1" s="1"/>
  <c r="I1298" i="1"/>
  <c r="J1298" i="1" s="1"/>
  <c r="I1297" i="1"/>
  <c r="J1297" i="1" s="1"/>
  <c r="I1296" i="1"/>
  <c r="J1296" i="1" s="1"/>
  <c r="I1295" i="1"/>
  <c r="J1295" i="1" s="1"/>
  <c r="I1294" i="1"/>
  <c r="J1294" i="1" s="1"/>
  <c r="I1293" i="1"/>
  <c r="J1293" i="1" s="1"/>
  <c r="I1292" i="1"/>
  <c r="J1292" i="1" s="1"/>
  <c r="I1291" i="1"/>
  <c r="J1291" i="1" s="1"/>
  <c r="I1290" i="1"/>
  <c r="I1289" i="1"/>
  <c r="I1288" i="1"/>
  <c r="J1288" i="1" s="1"/>
  <c r="I1287" i="1"/>
  <c r="J1287" i="1" s="1"/>
  <c r="I1286" i="1"/>
  <c r="J1286" i="1" s="1"/>
  <c r="I1285" i="1"/>
  <c r="J1285" i="1" s="1"/>
  <c r="I1284" i="1"/>
  <c r="J1284" i="1" s="1"/>
  <c r="I1283" i="1"/>
  <c r="J1283" i="1" s="1"/>
  <c r="I1282" i="1"/>
  <c r="J1282" i="1" s="1"/>
  <c r="I1281" i="1"/>
  <c r="J1281" i="1" s="1"/>
  <c r="I1280" i="1"/>
  <c r="J1280" i="1" s="1"/>
  <c r="I1279" i="1"/>
  <c r="I1278" i="1"/>
  <c r="J1278" i="1" s="1"/>
  <c r="I1277" i="1"/>
  <c r="J1277" i="1" s="1"/>
  <c r="I1276" i="1"/>
  <c r="J1276" i="1" s="1"/>
  <c r="I1275" i="1"/>
  <c r="I1274" i="1"/>
  <c r="I1273" i="1"/>
  <c r="I1272" i="1"/>
  <c r="I1271" i="1"/>
  <c r="I1270" i="1"/>
  <c r="I1269" i="1"/>
  <c r="I1268" i="1"/>
  <c r="J1268" i="1" s="1"/>
  <c r="I1267" i="1"/>
  <c r="J1267" i="1" s="1"/>
  <c r="I1266" i="1"/>
  <c r="J1266" i="1" s="1"/>
  <c r="I1265" i="1"/>
  <c r="J1265" i="1" s="1"/>
  <c r="I1264" i="1"/>
  <c r="J1264" i="1" s="1"/>
  <c r="I1263" i="1"/>
  <c r="I1262" i="1"/>
  <c r="J1262" i="1" s="1"/>
  <c r="I1261" i="1"/>
  <c r="J1261" i="1" s="1"/>
  <c r="I1260" i="1"/>
  <c r="I1259" i="1"/>
  <c r="J1259" i="1" s="1"/>
  <c r="I1258" i="1"/>
  <c r="J1258" i="1" s="1"/>
  <c r="I1257" i="1"/>
  <c r="J1257" i="1" s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J1245" i="1" s="1"/>
  <c r="I1244" i="1"/>
  <c r="J1244" i="1" s="1"/>
  <c r="I1243" i="1"/>
  <c r="I1242" i="1"/>
  <c r="J1242" i="1" s="1"/>
  <c r="I1241" i="1"/>
  <c r="I1240" i="1"/>
  <c r="I1239" i="1"/>
  <c r="I1238" i="1"/>
  <c r="I1237" i="1"/>
  <c r="J1237" i="1" s="1"/>
  <c r="I1236" i="1"/>
  <c r="J1236" i="1" s="1"/>
  <c r="I1235" i="1"/>
  <c r="J1235" i="1" s="1"/>
  <c r="I1234" i="1"/>
  <c r="J1234" i="1" s="1"/>
  <c r="I1233" i="1"/>
  <c r="J1233" i="1" s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J1221" i="1" s="1"/>
  <c r="I1220" i="1"/>
  <c r="J1220" i="1" s="1"/>
  <c r="I1219" i="1"/>
  <c r="I1218" i="1"/>
  <c r="I1217" i="1"/>
  <c r="I1216" i="1"/>
  <c r="I1215" i="1"/>
  <c r="J1215" i="1" s="1"/>
  <c r="I1214" i="1"/>
  <c r="J1214" i="1" s="1"/>
  <c r="I1213" i="1"/>
  <c r="J1213" i="1" s="1"/>
  <c r="I1212" i="1"/>
  <c r="J1212" i="1" s="1"/>
  <c r="I1211" i="1"/>
  <c r="J1211" i="1" s="1"/>
  <c r="I1210" i="1"/>
  <c r="J1210" i="1" s="1"/>
  <c r="I1209" i="1"/>
  <c r="J1209" i="1" s="1"/>
  <c r="I1208" i="1"/>
  <c r="J1208" i="1" s="1"/>
  <c r="I1207" i="1"/>
  <c r="J1207" i="1" s="1"/>
  <c r="I1206" i="1"/>
  <c r="J1206" i="1" s="1"/>
  <c r="I1205" i="1"/>
  <c r="J1205" i="1" s="1"/>
  <c r="I1204" i="1"/>
  <c r="J1204" i="1" s="1"/>
  <c r="I1203" i="1"/>
  <c r="J1203" i="1" s="1"/>
  <c r="I1202" i="1"/>
  <c r="J1202" i="1" s="1"/>
  <c r="I1201" i="1"/>
  <c r="J1201" i="1" s="1"/>
  <c r="I1200" i="1"/>
  <c r="J1200" i="1" s="1"/>
  <c r="I1199" i="1"/>
  <c r="J1199" i="1" s="1"/>
  <c r="I1198" i="1"/>
  <c r="J1198" i="1" s="1"/>
  <c r="I1197" i="1"/>
  <c r="I1196" i="1"/>
  <c r="J1196" i="1" s="1"/>
  <c r="I1195" i="1"/>
  <c r="J1195" i="1" s="1"/>
  <c r="I1194" i="1"/>
  <c r="J1194" i="1" s="1"/>
  <c r="I1193" i="1"/>
  <c r="J1193" i="1" s="1"/>
  <c r="I1192" i="1"/>
  <c r="J1192" i="1" s="1"/>
  <c r="I1191" i="1"/>
  <c r="J1191" i="1" s="1"/>
  <c r="I1190" i="1"/>
  <c r="J1190" i="1" s="1"/>
  <c r="I1189" i="1"/>
  <c r="J1189" i="1" s="1"/>
  <c r="I1188" i="1"/>
  <c r="J1188" i="1" s="1"/>
  <c r="I1187" i="1"/>
  <c r="J1187" i="1" s="1"/>
  <c r="I1186" i="1"/>
  <c r="J1186" i="1" s="1"/>
  <c r="I1185" i="1"/>
  <c r="I1184" i="1"/>
  <c r="J1184" i="1" s="1"/>
  <c r="I1183" i="1"/>
  <c r="I1182" i="1"/>
  <c r="J1182" i="1" s="1"/>
  <c r="I1181" i="1"/>
  <c r="J1181" i="1" s="1"/>
  <c r="I1180" i="1"/>
  <c r="J1180" i="1" s="1"/>
  <c r="I1179" i="1"/>
  <c r="J1179" i="1" s="1"/>
  <c r="I1178" i="1"/>
  <c r="J1178" i="1" s="1"/>
  <c r="I1177" i="1"/>
  <c r="J1177" i="1" s="1"/>
  <c r="I1176" i="1"/>
  <c r="J1176" i="1" s="1"/>
  <c r="I1175" i="1"/>
  <c r="J1175" i="1" s="1"/>
  <c r="I1174" i="1"/>
  <c r="J1174" i="1" s="1"/>
  <c r="I1173" i="1"/>
  <c r="J1173" i="1" s="1"/>
  <c r="I1172" i="1"/>
  <c r="J1172" i="1" s="1"/>
  <c r="I1171" i="1"/>
  <c r="J1171" i="1" s="1"/>
  <c r="I1170" i="1"/>
  <c r="J1170" i="1" s="1"/>
  <c r="I1169" i="1"/>
  <c r="J1169" i="1" s="1"/>
  <c r="I1168" i="1"/>
  <c r="I1167" i="1"/>
  <c r="I1166" i="1"/>
  <c r="I1165" i="1"/>
  <c r="I1164" i="1"/>
  <c r="I1163" i="1"/>
  <c r="I1162" i="1"/>
  <c r="I1161" i="1"/>
  <c r="J1161" i="1" s="1"/>
  <c r="I1160" i="1"/>
  <c r="J1160" i="1" s="1"/>
  <c r="I1159" i="1"/>
  <c r="I1158" i="1"/>
  <c r="I1157" i="1"/>
  <c r="I1156" i="1"/>
  <c r="I1155" i="1"/>
  <c r="I1154" i="1"/>
  <c r="I1153" i="1"/>
  <c r="I1152" i="1"/>
  <c r="I1151" i="1"/>
  <c r="I1150" i="1"/>
  <c r="I1149" i="1"/>
  <c r="J1149" i="1" s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J1137" i="1" s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J1125" i="1" s="1"/>
  <c r="I1124" i="1"/>
  <c r="J1124" i="1" s="1"/>
  <c r="I1123" i="1"/>
  <c r="I1122" i="1"/>
  <c r="I1121" i="1"/>
  <c r="I1120" i="1"/>
  <c r="I1119" i="1"/>
  <c r="I1118" i="1"/>
  <c r="I1117" i="1"/>
  <c r="I1116" i="1"/>
  <c r="I1115" i="1"/>
  <c r="I1114" i="1"/>
  <c r="I1113" i="1"/>
  <c r="J1113" i="1" s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J1101" i="1" s="1"/>
  <c r="I1100" i="1"/>
  <c r="J1100" i="1" s="1"/>
  <c r="I1099" i="1"/>
  <c r="I1098" i="1"/>
  <c r="I1097" i="1"/>
  <c r="I1096" i="1"/>
  <c r="I1095" i="1"/>
  <c r="I1094" i="1"/>
  <c r="I1093" i="1"/>
  <c r="I1092" i="1"/>
  <c r="I1091" i="1"/>
  <c r="I1090" i="1"/>
  <c r="I1089" i="1"/>
  <c r="J1089" i="1" s="1"/>
  <c r="I1088" i="1"/>
  <c r="I1087" i="1"/>
  <c r="I1086" i="1"/>
  <c r="J1086" i="1" s="1"/>
  <c r="I1085" i="1"/>
  <c r="J1085" i="1" s="1"/>
  <c r="I1084" i="1"/>
  <c r="J1084" i="1" s="1"/>
  <c r="I1083" i="1"/>
  <c r="J1083" i="1" s="1"/>
  <c r="I1082" i="1"/>
  <c r="J1082" i="1" s="1"/>
  <c r="I1081" i="1"/>
  <c r="J1081" i="1" s="1"/>
  <c r="I1080" i="1"/>
  <c r="J1080" i="1" s="1"/>
  <c r="I1079" i="1"/>
  <c r="J1079" i="1" s="1"/>
  <c r="I1078" i="1"/>
  <c r="J1078" i="1" s="1"/>
  <c r="I1077" i="1"/>
  <c r="J1077" i="1" s="1"/>
  <c r="I1076" i="1"/>
  <c r="J1076" i="1" s="1"/>
  <c r="I1075" i="1"/>
  <c r="J1075" i="1" s="1"/>
  <c r="I1074" i="1"/>
  <c r="J1074" i="1" s="1"/>
  <c r="I1073" i="1"/>
  <c r="J1073" i="1" s="1"/>
  <c r="I1072" i="1"/>
  <c r="J1072" i="1" s="1"/>
  <c r="I1071" i="1"/>
  <c r="J1071" i="1" s="1"/>
  <c r="I1070" i="1"/>
  <c r="J1070" i="1" s="1"/>
  <c r="I1069" i="1"/>
  <c r="J1069" i="1" s="1"/>
  <c r="I1068" i="1"/>
  <c r="J1068" i="1" s="1"/>
  <c r="I1067" i="1"/>
  <c r="J1067" i="1" s="1"/>
  <c r="I1066" i="1"/>
  <c r="J1066" i="1" s="1"/>
  <c r="I1065" i="1"/>
  <c r="J1065" i="1" s="1"/>
  <c r="I1064" i="1"/>
  <c r="J1064" i="1" s="1"/>
  <c r="I1063" i="1"/>
  <c r="J1063" i="1" s="1"/>
  <c r="I1062" i="1"/>
  <c r="J1062" i="1" s="1"/>
  <c r="I1061" i="1"/>
  <c r="J1061" i="1" s="1"/>
  <c r="I1060" i="1"/>
  <c r="J1060" i="1" s="1"/>
  <c r="I1059" i="1"/>
  <c r="J1059" i="1" s="1"/>
  <c r="I1058" i="1"/>
  <c r="J1058" i="1" s="1"/>
  <c r="I1057" i="1"/>
  <c r="J1057" i="1" s="1"/>
  <c r="I1056" i="1"/>
  <c r="J1056" i="1" s="1"/>
  <c r="I1055" i="1"/>
  <c r="J1055" i="1" s="1"/>
  <c r="I1054" i="1"/>
  <c r="J1054" i="1" s="1"/>
  <c r="I1053" i="1"/>
  <c r="J1053" i="1" s="1"/>
  <c r="I1052" i="1"/>
  <c r="J1052" i="1" s="1"/>
  <c r="I1051" i="1"/>
  <c r="I1050" i="1"/>
  <c r="J1050" i="1" s="1"/>
  <c r="I1049" i="1"/>
  <c r="J1049" i="1" s="1"/>
  <c r="I1048" i="1"/>
  <c r="J1048" i="1" s="1"/>
  <c r="I1047" i="1"/>
  <c r="J1047" i="1" s="1"/>
  <c r="I1046" i="1"/>
  <c r="J1046" i="1" s="1"/>
  <c r="I1045" i="1"/>
  <c r="J1045" i="1" s="1"/>
  <c r="I1044" i="1"/>
  <c r="J1044" i="1" s="1"/>
  <c r="I1043" i="1"/>
  <c r="J1043" i="1" s="1"/>
  <c r="I1042" i="1"/>
  <c r="J1042" i="1" s="1"/>
  <c r="I1041" i="1"/>
  <c r="I1040" i="1"/>
  <c r="J1040" i="1" s="1"/>
  <c r="I1039" i="1"/>
  <c r="J1039" i="1" s="1"/>
  <c r="I1038" i="1"/>
  <c r="J1038" i="1" s="1"/>
  <c r="I1034" i="1"/>
  <c r="J1034" i="1" s="1"/>
  <c r="I1033" i="1"/>
  <c r="J1033" i="1" s="1"/>
  <c r="I1032" i="1"/>
  <c r="J1032" i="1" s="1"/>
  <c r="I1031" i="1"/>
  <c r="J1031" i="1" s="1"/>
  <c r="I1030" i="1"/>
  <c r="J1030" i="1" s="1"/>
  <c r="I1029" i="1"/>
  <c r="J1029" i="1" s="1"/>
  <c r="I1028" i="1"/>
  <c r="J1028" i="1" s="1"/>
  <c r="I1027" i="1"/>
  <c r="J1027" i="1" s="1"/>
  <c r="I1026" i="1"/>
  <c r="J1026" i="1" s="1"/>
  <c r="I1025" i="1"/>
  <c r="J1025" i="1" s="1"/>
  <c r="I1024" i="1"/>
  <c r="J1024" i="1" s="1"/>
  <c r="I1023" i="1"/>
  <c r="J1023" i="1" s="1"/>
  <c r="I1022" i="1"/>
  <c r="J1022" i="1" s="1"/>
  <c r="I1021" i="1"/>
  <c r="J1021" i="1" s="1"/>
  <c r="I1020" i="1"/>
  <c r="J1020" i="1" s="1"/>
  <c r="I1019" i="1"/>
  <c r="J1019" i="1" s="1"/>
  <c r="I1018" i="1"/>
  <c r="J1018" i="1" s="1"/>
  <c r="I1017" i="1"/>
  <c r="J1017" i="1" s="1"/>
  <c r="I1016" i="1"/>
  <c r="J1016" i="1" s="1"/>
  <c r="I1015" i="1"/>
  <c r="J1015" i="1" s="1"/>
  <c r="I1014" i="1"/>
  <c r="J1014" i="1" s="1"/>
  <c r="I1013" i="1"/>
  <c r="J1013" i="1" s="1"/>
  <c r="I1012" i="1"/>
  <c r="J1012" i="1" s="1"/>
  <c r="I1011" i="1"/>
  <c r="J1011" i="1" s="1"/>
  <c r="I1010" i="1"/>
  <c r="J1010" i="1" s="1"/>
  <c r="I1009" i="1"/>
  <c r="J1009" i="1" s="1"/>
  <c r="I1008" i="1"/>
  <c r="J1008" i="1" s="1"/>
  <c r="I1007" i="1"/>
  <c r="J1007" i="1" s="1"/>
  <c r="I1006" i="1"/>
  <c r="J1006" i="1" s="1"/>
  <c r="I1005" i="1"/>
  <c r="J1005" i="1" s="1"/>
  <c r="I1004" i="1"/>
  <c r="J1004" i="1" s="1"/>
  <c r="I1003" i="1"/>
  <c r="J1003" i="1" s="1"/>
  <c r="I1002" i="1"/>
  <c r="J1002" i="1" s="1"/>
  <c r="I1001" i="1"/>
  <c r="J1001" i="1" s="1"/>
  <c r="I1000" i="1"/>
  <c r="J1000" i="1" s="1"/>
  <c r="I999" i="1"/>
  <c r="J999" i="1" s="1"/>
  <c r="I998" i="1"/>
  <c r="J998" i="1" s="1"/>
  <c r="I997" i="1"/>
  <c r="J997" i="1" s="1"/>
  <c r="I996" i="1"/>
  <c r="J996" i="1" s="1"/>
  <c r="I995" i="1"/>
  <c r="J995" i="1" s="1"/>
  <c r="I994" i="1"/>
  <c r="J994" i="1" s="1"/>
  <c r="I993" i="1"/>
  <c r="J993" i="1" s="1"/>
  <c r="I992" i="1"/>
  <c r="J992" i="1" s="1"/>
  <c r="I991" i="1"/>
  <c r="J991" i="1" s="1"/>
  <c r="I990" i="1"/>
  <c r="J990" i="1" s="1"/>
  <c r="I989" i="1"/>
  <c r="J989" i="1" s="1"/>
  <c r="I988" i="1"/>
  <c r="J988" i="1" s="1"/>
  <c r="I987" i="1"/>
  <c r="J987" i="1" s="1"/>
  <c r="I986" i="1"/>
  <c r="J986" i="1" s="1"/>
  <c r="I985" i="1"/>
  <c r="J985" i="1" s="1"/>
  <c r="I984" i="1"/>
  <c r="J984" i="1" s="1"/>
  <c r="I983" i="1"/>
  <c r="J983" i="1" s="1"/>
  <c r="I982" i="1"/>
  <c r="J982" i="1" s="1"/>
  <c r="I981" i="1"/>
  <c r="J981" i="1" s="1"/>
  <c r="I980" i="1"/>
  <c r="J980" i="1" s="1"/>
  <c r="I979" i="1"/>
  <c r="J979" i="1" s="1"/>
  <c r="I978" i="1"/>
  <c r="J978" i="1" s="1"/>
  <c r="I977" i="1"/>
  <c r="J977" i="1" s="1"/>
  <c r="I976" i="1"/>
  <c r="J976" i="1" s="1"/>
  <c r="I975" i="1"/>
  <c r="J975" i="1" s="1"/>
  <c r="I974" i="1"/>
  <c r="J974" i="1" s="1"/>
  <c r="I973" i="1"/>
  <c r="J973" i="1" s="1"/>
  <c r="I972" i="1"/>
  <c r="J972" i="1" s="1"/>
  <c r="I971" i="1"/>
  <c r="J971" i="1" s="1"/>
  <c r="I970" i="1"/>
  <c r="J970" i="1" s="1"/>
  <c r="I969" i="1"/>
  <c r="J969" i="1" s="1"/>
  <c r="I968" i="1"/>
  <c r="J968" i="1" s="1"/>
  <c r="I967" i="1"/>
  <c r="J967" i="1" s="1"/>
  <c r="I966" i="1"/>
  <c r="I965" i="1"/>
  <c r="J965" i="1" s="1"/>
  <c r="I964" i="1"/>
  <c r="J964" i="1" s="1"/>
  <c r="I963" i="1"/>
  <c r="J963" i="1" s="1"/>
  <c r="I962" i="1"/>
  <c r="J962" i="1" s="1"/>
  <c r="I961" i="1"/>
  <c r="J961" i="1" s="1"/>
  <c r="I960" i="1"/>
  <c r="J960" i="1" s="1"/>
  <c r="I959" i="1"/>
  <c r="J959" i="1" s="1"/>
  <c r="I958" i="1"/>
  <c r="J958" i="1" s="1"/>
  <c r="I957" i="1"/>
  <c r="J957" i="1" s="1"/>
  <c r="I956" i="1"/>
  <c r="J956" i="1" s="1"/>
  <c r="I955" i="1"/>
  <c r="J955" i="1" s="1"/>
  <c r="I954" i="1"/>
  <c r="I953" i="1"/>
  <c r="J953" i="1" s="1"/>
  <c r="I952" i="1"/>
  <c r="J952" i="1" s="1"/>
  <c r="I951" i="1"/>
  <c r="J951" i="1" s="1"/>
  <c r="I950" i="1"/>
  <c r="J950" i="1" s="1"/>
  <c r="I949" i="1"/>
  <c r="J949" i="1" s="1"/>
  <c r="I948" i="1"/>
  <c r="J948" i="1" s="1"/>
  <c r="I947" i="1"/>
  <c r="J947" i="1" s="1"/>
  <c r="I946" i="1"/>
  <c r="J946" i="1" s="1"/>
  <c r="I945" i="1"/>
  <c r="J945" i="1" s="1"/>
  <c r="I944" i="1"/>
  <c r="J944" i="1" s="1"/>
  <c r="I943" i="1"/>
  <c r="J943" i="1" s="1"/>
  <c r="I942" i="1"/>
  <c r="J942" i="1" s="1"/>
  <c r="I941" i="1"/>
  <c r="J941" i="1" s="1"/>
  <c r="I940" i="1"/>
  <c r="J940" i="1" s="1"/>
  <c r="I939" i="1"/>
  <c r="J939" i="1" s="1"/>
  <c r="I938" i="1"/>
  <c r="J938" i="1" s="1"/>
  <c r="I937" i="1"/>
  <c r="J937" i="1" s="1"/>
  <c r="I936" i="1"/>
  <c r="J936" i="1" s="1"/>
  <c r="I935" i="1"/>
  <c r="J935" i="1" s="1"/>
  <c r="I934" i="1"/>
  <c r="J934" i="1" s="1"/>
  <c r="I933" i="1"/>
  <c r="J933" i="1" s="1"/>
  <c r="I932" i="1"/>
  <c r="J932" i="1" s="1"/>
  <c r="I931" i="1"/>
  <c r="J931" i="1" s="1"/>
  <c r="I930" i="1"/>
  <c r="J930" i="1" s="1"/>
  <c r="I929" i="1"/>
  <c r="J929" i="1" s="1"/>
  <c r="I928" i="1"/>
  <c r="J928" i="1" s="1"/>
  <c r="I927" i="1"/>
  <c r="J927" i="1" s="1"/>
  <c r="I926" i="1"/>
  <c r="J926" i="1" s="1"/>
  <c r="I925" i="1"/>
  <c r="J925" i="1" s="1"/>
  <c r="I924" i="1"/>
  <c r="J924" i="1" s="1"/>
  <c r="I923" i="1"/>
  <c r="J923" i="1" s="1"/>
  <c r="I922" i="1"/>
  <c r="J922" i="1" s="1"/>
  <c r="I921" i="1"/>
  <c r="J921" i="1" s="1"/>
  <c r="I920" i="1"/>
  <c r="J920" i="1" s="1"/>
  <c r="I919" i="1"/>
  <c r="J919" i="1" s="1"/>
  <c r="I918" i="1"/>
  <c r="J918" i="1" s="1"/>
  <c r="I917" i="1"/>
  <c r="J917" i="1" s="1"/>
  <c r="I916" i="1"/>
  <c r="J916" i="1" s="1"/>
  <c r="I915" i="1"/>
  <c r="I914" i="1"/>
  <c r="J914" i="1" s="1"/>
  <c r="I913" i="1"/>
  <c r="J913" i="1" s="1"/>
  <c r="I912" i="1"/>
  <c r="J912" i="1" s="1"/>
  <c r="I911" i="1"/>
  <c r="J911" i="1" s="1"/>
  <c r="I910" i="1"/>
  <c r="J910" i="1" s="1"/>
  <c r="I909" i="1"/>
  <c r="J909" i="1" s="1"/>
  <c r="I908" i="1"/>
  <c r="J908" i="1" s="1"/>
  <c r="I907" i="1"/>
  <c r="J907" i="1" s="1"/>
  <c r="I906" i="1"/>
  <c r="J906" i="1" s="1"/>
  <c r="I905" i="1"/>
  <c r="J905" i="1" s="1"/>
  <c r="I904" i="1"/>
  <c r="J904" i="1" s="1"/>
  <c r="I903" i="1"/>
  <c r="J903" i="1" s="1"/>
  <c r="I902" i="1"/>
  <c r="J902" i="1" s="1"/>
  <c r="I901" i="1"/>
  <c r="J901" i="1" s="1"/>
  <c r="I900" i="1"/>
  <c r="J900" i="1" s="1"/>
  <c r="I899" i="1"/>
  <c r="J899" i="1" s="1"/>
  <c r="I898" i="1"/>
  <c r="J898" i="1" s="1"/>
  <c r="I897" i="1"/>
  <c r="J897" i="1" s="1"/>
  <c r="I896" i="1"/>
  <c r="J896" i="1" s="1"/>
  <c r="I895" i="1"/>
  <c r="J895" i="1" s="1"/>
  <c r="I894" i="1"/>
  <c r="J894" i="1" s="1"/>
  <c r="I893" i="1"/>
  <c r="J893" i="1" s="1"/>
  <c r="I892" i="1"/>
  <c r="J892" i="1" s="1"/>
  <c r="I891" i="1"/>
  <c r="J891" i="1" s="1"/>
  <c r="I890" i="1"/>
  <c r="J890" i="1" s="1"/>
  <c r="I889" i="1"/>
  <c r="J889" i="1" s="1"/>
  <c r="I888" i="1"/>
  <c r="J888" i="1" s="1"/>
  <c r="I887" i="1"/>
  <c r="J887" i="1" s="1"/>
  <c r="I886" i="1"/>
  <c r="J886" i="1" s="1"/>
  <c r="I885" i="1"/>
  <c r="J885" i="1" s="1"/>
  <c r="I884" i="1"/>
  <c r="J884" i="1" s="1"/>
  <c r="I883" i="1"/>
  <c r="J883" i="1" s="1"/>
  <c r="I882" i="1"/>
  <c r="J882" i="1" s="1"/>
  <c r="I881" i="1"/>
  <c r="J881" i="1" s="1"/>
  <c r="I880" i="1"/>
  <c r="J880" i="1" s="1"/>
  <c r="I879" i="1"/>
  <c r="J879" i="1" s="1"/>
  <c r="I878" i="1"/>
  <c r="J878" i="1" s="1"/>
  <c r="I877" i="1"/>
  <c r="J877" i="1" s="1"/>
  <c r="I876" i="1"/>
  <c r="J876" i="1" s="1"/>
  <c r="I875" i="1"/>
  <c r="J875" i="1" s="1"/>
  <c r="I874" i="1"/>
  <c r="J874" i="1" s="1"/>
  <c r="I873" i="1"/>
  <c r="J873" i="1" s="1"/>
  <c r="I872" i="1"/>
  <c r="J872" i="1" s="1"/>
  <c r="I871" i="1"/>
  <c r="J871" i="1" s="1"/>
  <c r="I870" i="1"/>
  <c r="I869" i="1"/>
  <c r="J869" i="1" s="1"/>
  <c r="I868" i="1"/>
  <c r="J868" i="1" s="1"/>
  <c r="I867" i="1"/>
  <c r="J867" i="1" s="1"/>
  <c r="I866" i="1"/>
  <c r="J866" i="1" s="1"/>
  <c r="I865" i="1"/>
  <c r="J865" i="1" s="1"/>
  <c r="I864" i="1"/>
  <c r="J864" i="1" s="1"/>
  <c r="I863" i="1"/>
  <c r="J863" i="1" s="1"/>
  <c r="I862" i="1"/>
  <c r="J862" i="1" s="1"/>
  <c r="I861" i="1"/>
  <c r="J861" i="1" s="1"/>
  <c r="I860" i="1"/>
  <c r="J860" i="1" s="1"/>
  <c r="I859" i="1"/>
  <c r="J859" i="1" s="1"/>
  <c r="I858" i="1"/>
  <c r="J858" i="1" s="1"/>
  <c r="I857" i="1"/>
  <c r="J857" i="1" s="1"/>
  <c r="I856" i="1"/>
  <c r="I855" i="1"/>
  <c r="J855" i="1" s="1"/>
  <c r="I854" i="1"/>
  <c r="J854" i="1" s="1"/>
  <c r="I853" i="1"/>
  <c r="J853" i="1" s="1"/>
  <c r="I852" i="1"/>
  <c r="J852" i="1" s="1"/>
  <c r="I851" i="1"/>
  <c r="J851" i="1" s="1"/>
  <c r="I850" i="1"/>
  <c r="J850" i="1" s="1"/>
  <c r="I849" i="1"/>
  <c r="J849" i="1" s="1"/>
  <c r="I848" i="1"/>
  <c r="J848" i="1" s="1"/>
  <c r="I847" i="1"/>
  <c r="J847" i="1" s="1"/>
  <c r="I846" i="1"/>
  <c r="J846" i="1" s="1"/>
  <c r="I845" i="1"/>
  <c r="J845" i="1" s="1"/>
  <c r="I844" i="1"/>
  <c r="J844" i="1" s="1"/>
  <c r="I843" i="1"/>
  <c r="J843" i="1" s="1"/>
  <c r="I842" i="1"/>
  <c r="J842" i="1" s="1"/>
  <c r="I841" i="1"/>
  <c r="J841" i="1" s="1"/>
  <c r="I840" i="1"/>
  <c r="J840" i="1" s="1"/>
  <c r="I839" i="1"/>
  <c r="J839" i="1" s="1"/>
  <c r="I838" i="1"/>
  <c r="J838" i="1" s="1"/>
  <c r="I837" i="1"/>
  <c r="J837" i="1" s="1"/>
  <c r="I836" i="1"/>
  <c r="J836" i="1" s="1"/>
  <c r="I835" i="1"/>
  <c r="J835" i="1" s="1"/>
  <c r="I834" i="1"/>
  <c r="J834" i="1" s="1"/>
  <c r="I833" i="1"/>
  <c r="J833" i="1" s="1"/>
  <c r="I832" i="1"/>
  <c r="J832" i="1" s="1"/>
  <c r="I831" i="1"/>
  <c r="J831" i="1" s="1"/>
  <c r="I830" i="1"/>
  <c r="J830" i="1" s="1"/>
  <c r="I829" i="1"/>
  <c r="J829" i="1" s="1"/>
  <c r="I828" i="1"/>
  <c r="J828" i="1" s="1"/>
  <c r="I827" i="1"/>
  <c r="J827" i="1" s="1"/>
  <c r="I826" i="1"/>
  <c r="J826" i="1" s="1"/>
  <c r="I825" i="1"/>
  <c r="J825" i="1" s="1"/>
  <c r="I824" i="1"/>
  <c r="J824" i="1" s="1"/>
  <c r="I823" i="1"/>
  <c r="J823" i="1" s="1"/>
  <c r="I822" i="1"/>
  <c r="J822" i="1" s="1"/>
  <c r="I821" i="1"/>
  <c r="J821" i="1" s="1"/>
  <c r="I820" i="1"/>
  <c r="I819" i="1"/>
  <c r="J819" i="1" s="1"/>
  <c r="I818" i="1"/>
  <c r="J818" i="1" s="1"/>
  <c r="I817" i="1"/>
  <c r="J817" i="1" s="1"/>
  <c r="I816" i="1"/>
  <c r="J816" i="1" s="1"/>
  <c r="I815" i="1"/>
  <c r="J815" i="1" s="1"/>
  <c r="I814" i="1"/>
  <c r="J814" i="1" s="1"/>
  <c r="I813" i="1"/>
  <c r="J813" i="1" s="1"/>
  <c r="I812" i="1"/>
  <c r="J812" i="1" s="1"/>
  <c r="I811" i="1"/>
  <c r="J811" i="1" s="1"/>
  <c r="I810" i="1"/>
  <c r="J810" i="1" s="1"/>
  <c r="I809" i="1"/>
  <c r="J809" i="1" s="1"/>
  <c r="I808" i="1"/>
  <c r="J808" i="1" s="1"/>
  <c r="I807" i="1"/>
  <c r="J807" i="1" s="1"/>
  <c r="I806" i="1"/>
  <c r="J806" i="1" s="1"/>
  <c r="I805" i="1"/>
  <c r="J805" i="1" s="1"/>
  <c r="I804" i="1"/>
  <c r="J804" i="1" s="1"/>
  <c r="I803" i="1"/>
  <c r="J803" i="1" s="1"/>
  <c r="I802" i="1"/>
  <c r="J802" i="1" s="1"/>
  <c r="I801" i="1"/>
  <c r="J801" i="1" s="1"/>
  <c r="I800" i="1"/>
  <c r="J800" i="1" s="1"/>
  <c r="I799" i="1"/>
  <c r="J799" i="1" s="1"/>
  <c r="I798" i="1"/>
  <c r="I797" i="1"/>
  <c r="J797" i="1" s="1"/>
  <c r="I796" i="1"/>
  <c r="J796" i="1" s="1"/>
  <c r="I795" i="1"/>
  <c r="J795" i="1" s="1"/>
  <c r="I794" i="1"/>
  <c r="J794" i="1" s="1"/>
  <c r="I793" i="1"/>
  <c r="J793" i="1" s="1"/>
  <c r="I792" i="1"/>
  <c r="J792" i="1" s="1"/>
  <c r="I791" i="1"/>
  <c r="J791" i="1" s="1"/>
  <c r="I790" i="1"/>
  <c r="J790" i="1" s="1"/>
  <c r="I789" i="1"/>
  <c r="J789" i="1" s="1"/>
  <c r="I788" i="1"/>
  <c r="J788" i="1" s="1"/>
  <c r="I787" i="1"/>
  <c r="J787" i="1" s="1"/>
  <c r="I786" i="1"/>
  <c r="J786" i="1" s="1"/>
  <c r="I785" i="1"/>
  <c r="J785" i="1" s="1"/>
  <c r="I784" i="1"/>
  <c r="J784" i="1" s="1"/>
  <c r="I783" i="1"/>
  <c r="J783" i="1" s="1"/>
  <c r="I782" i="1"/>
  <c r="J782" i="1" s="1"/>
  <c r="I781" i="1"/>
  <c r="J781" i="1" s="1"/>
  <c r="I780" i="1"/>
  <c r="J780" i="1" s="1"/>
  <c r="I779" i="1"/>
  <c r="J779" i="1" s="1"/>
  <c r="I778" i="1"/>
  <c r="J778" i="1" s="1"/>
  <c r="I777" i="1"/>
  <c r="J777" i="1" s="1"/>
  <c r="I776" i="1"/>
  <c r="J776" i="1" s="1"/>
  <c r="I775" i="1"/>
  <c r="J775" i="1" s="1"/>
  <c r="I774" i="1"/>
  <c r="J774" i="1" s="1"/>
  <c r="I773" i="1"/>
  <c r="J773" i="1" s="1"/>
  <c r="I772" i="1"/>
  <c r="J772" i="1" s="1"/>
  <c r="I771" i="1"/>
  <c r="J771" i="1" s="1"/>
  <c r="I770" i="1"/>
  <c r="J770" i="1" s="1"/>
  <c r="I769" i="1"/>
  <c r="J769" i="1" s="1"/>
  <c r="I768" i="1"/>
  <c r="J768" i="1" s="1"/>
  <c r="I767" i="1"/>
  <c r="J767" i="1" s="1"/>
  <c r="I766" i="1"/>
  <c r="J766" i="1" s="1"/>
  <c r="I765" i="1"/>
  <c r="J765" i="1" s="1"/>
  <c r="I764" i="1"/>
  <c r="J764" i="1" s="1"/>
  <c r="I763" i="1"/>
  <c r="J763" i="1" s="1"/>
  <c r="I762" i="1"/>
  <c r="J762" i="1" s="1"/>
  <c r="I761" i="1"/>
  <c r="J761" i="1" s="1"/>
  <c r="I760" i="1"/>
  <c r="I759" i="1"/>
  <c r="J759" i="1" s="1"/>
  <c r="I758" i="1"/>
  <c r="J758" i="1" s="1"/>
  <c r="I757" i="1"/>
  <c r="J757" i="1" s="1"/>
  <c r="I756" i="1"/>
  <c r="J756" i="1" s="1"/>
  <c r="I755" i="1"/>
  <c r="J755" i="1" s="1"/>
  <c r="I754" i="1"/>
  <c r="J754" i="1" s="1"/>
  <c r="I753" i="1"/>
  <c r="J753" i="1" s="1"/>
  <c r="I752" i="1"/>
  <c r="J752" i="1" s="1"/>
  <c r="I751" i="1"/>
  <c r="J751" i="1" s="1"/>
  <c r="I750" i="1"/>
  <c r="J750" i="1" s="1"/>
  <c r="I749" i="1"/>
  <c r="J749" i="1" s="1"/>
  <c r="I748" i="1"/>
  <c r="J748" i="1" s="1"/>
  <c r="I747" i="1"/>
  <c r="J747" i="1" s="1"/>
  <c r="I746" i="1"/>
  <c r="J746" i="1" s="1"/>
  <c r="I745" i="1"/>
  <c r="J745" i="1" s="1"/>
  <c r="I744" i="1"/>
  <c r="J744" i="1" s="1"/>
  <c r="I743" i="1"/>
  <c r="J743" i="1" s="1"/>
  <c r="I742" i="1"/>
  <c r="J742" i="1" s="1"/>
  <c r="I741" i="1"/>
  <c r="J741" i="1" s="1"/>
  <c r="I740" i="1"/>
  <c r="J740" i="1" s="1"/>
  <c r="I739" i="1"/>
  <c r="J739" i="1" s="1"/>
  <c r="I738" i="1"/>
  <c r="J738" i="1" s="1"/>
  <c r="I737" i="1"/>
  <c r="J737" i="1" s="1"/>
  <c r="I736" i="1"/>
  <c r="I735" i="1"/>
  <c r="I734" i="1"/>
  <c r="I733" i="1"/>
  <c r="J733" i="1" s="1"/>
  <c r="I732" i="1"/>
  <c r="J732" i="1" s="1"/>
  <c r="I731" i="1"/>
  <c r="J731" i="1" s="1"/>
  <c r="I730" i="1"/>
  <c r="J730" i="1" s="1"/>
  <c r="I729" i="1"/>
  <c r="J729" i="1" s="1"/>
  <c r="I728" i="1"/>
  <c r="J728" i="1" s="1"/>
  <c r="I727" i="1"/>
  <c r="J727" i="1" s="1"/>
  <c r="I726" i="1"/>
  <c r="I725" i="1"/>
  <c r="J725" i="1" s="1"/>
  <c r="I724" i="1"/>
  <c r="J724" i="1" s="1"/>
  <c r="I723" i="1"/>
  <c r="J723" i="1" s="1"/>
  <c r="I722" i="1"/>
  <c r="J722" i="1" s="1"/>
  <c r="I721" i="1"/>
  <c r="J721" i="1" s="1"/>
  <c r="I720" i="1"/>
  <c r="J720" i="1" s="1"/>
  <c r="I719" i="1"/>
  <c r="J719" i="1" s="1"/>
  <c r="I718" i="1"/>
  <c r="J718" i="1" s="1"/>
  <c r="I717" i="1"/>
  <c r="J717" i="1" s="1"/>
  <c r="I716" i="1"/>
  <c r="J716" i="1" s="1"/>
  <c r="I715" i="1"/>
  <c r="J715" i="1" s="1"/>
  <c r="I714" i="1"/>
  <c r="I713" i="1"/>
  <c r="J713" i="1" s="1"/>
  <c r="I712" i="1"/>
  <c r="J712" i="1" s="1"/>
  <c r="I711" i="1"/>
  <c r="J711" i="1" s="1"/>
  <c r="I710" i="1"/>
  <c r="J710" i="1" s="1"/>
  <c r="I709" i="1"/>
  <c r="J709" i="1" s="1"/>
  <c r="I708" i="1"/>
  <c r="J708" i="1" s="1"/>
  <c r="I707" i="1"/>
  <c r="J707" i="1" s="1"/>
  <c r="I706" i="1"/>
  <c r="J706" i="1" s="1"/>
  <c r="I705" i="1"/>
  <c r="J705" i="1" s="1"/>
  <c r="I704" i="1"/>
  <c r="J704" i="1" s="1"/>
  <c r="I703" i="1"/>
  <c r="J703" i="1" s="1"/>
  <c r="I702" i="1"/>
  <c r="J702" i="1" s="1"/>
  <c r="I701" i="1"/>
  <c r="J701" i="1" s="1"/>
  <c r="I700" i="1"/>
  <c r="J700" i="1" s="1"/>
  <c r="I699" i="1"/>
  <c r="J699" i="1" s="1"/>
  <c r="I698" i="1"/>
  <c r="J698" i="1" s="1"/>
  <c r="I697" i="1"/>
  <c r="J697" i="1" s="1"/>
  <c r="I696" i="1"/>
  <c r="J696" i="1" s="1"/>
  <c r="I695" i="1"/>
  <c r="J695" i="1" s="1"/>
  <c r="I694" i="1"/>
  <c r="J694" i="1" s="1"/>
  <c r="I693" i="1"/>
  <c r="J693" i="1" s="1"/>
  <c r="I692" i="1"/>
  <c r="J692" i="1" s="1"/>
  <c r="I691" i="1"/>
  <c r="J691" i="1" s="1"/>
  <c r="I690" i="1"/>
  <c r="J690" i="1" s="1"/>
  <c r="I689" i="1"/>
  <c r="J689" i="1" s="1"/>
  <c r="I688" i="1"/>
  <c r="I687" i="1"/>
  <c r="I686" i="1"/>
  <c r="I685" i="1"/>
  <c r="I684" i="1"/>
  <c r="I683" i="1"/>
  <c r="I682" i="1"/>
  <c r="I681" i="1"/>
  <c r="I680" i="1"/>
  <c r="I679" i="1"/>
  <c r="I678" i="1"/>
  <c r="J678" i="1" s="1"/>
  <c r="I677" i="1"/>
  <c r="J677" i="1" s="1"/>
  <c r="I676" i="1"/>
  <c r="I675" i="1"/>
  <c r="J675" i="1" s="1"/>
  <c r="I674" i="1"/>
  <c r="J674" i="1" s="1"/>
  <c r="I673" i="1"/>
  <c r="J673" i="1" s="1"/>
  <c r="I672" i="1"/>
  <c r="J672" i="1" s="1"/>
  <c r="I671" i="1"/>
  <c r="J671" i="1" s="1"/>
  <c r="I670" i="1"/>
  <c r="J670" i="1" s="1"/>
  <c r="I669" i="1"/>
  <c r="I668" i="1"/>
  <c r="J668" i="1" s="1"/>
  <c r="I667" i="1"/>
  <c r="J667" i="1" s="1"/>
  <c r="I666" i="1"/>
  <c r="J666" i="1" s="1"/>
  <c r="I665" i="1"/>
  <c r="J665" i="1" s="1"/>
  <c r="I664" i="1"/>
  <c r="J664" i="1" s="1"/>
  <c r="I663" i="1"/>
  <c r="J663" i="1" s="1"/>
  <c r="I662" i="1"/>
  <c r="J662" i="1" s="1"/>
  <c r="I661" i="1"/>
  <c r="J661" i="1" s="1"/>
  <c r="I660" i="1"/>
  <c r="J660" i="1" s="1"/>
  <c r="I659" i="1"/>
  <c r="J659" i="1" s="1"/>
  <c r="I658" i="1"/>
  <c r="J658" i="1" s="1"/>
  <c r="I657" i="1"/>
  <c r="J657" i="1" s="1"/>
  <c r="I656" i="1"/>
  <c r="J656" i="1" s="1"/>
  <c r="I655" i="1"/>
  <c r="J655" i="1" s="1"/>
  <c r="I654" i="1"/>
  <c r="J654" i="1" s="1"/>
  <c r="I653" i="1"/>
  <c r="J653" i="1" s="1"/>
  <c r="I652" i="1"/>
  <c r="I651" i="1"/>
  <c r="J651" i="1" s="1"/>
  <c r="I650" i="1"/>
  <c r="J650" i="1" s="1"/>
  <c r="I649" i="1"/>
  <c r="J649" i="1" s="1"/>
  <c r="I648" i="1"/>
  <c r="J648" i="1" s="1"/>
  <c r="I647" i="1"/>
  <c r="J647" i="1" s="1"/>
  <c r="I646" i="1"/>
  <c r="J646" i="1" s="1"/>
  <c r="I645" i="1"/>
  <c r="J645" i="1" s="1"/>
  <c r="I644" i="1"/>
  <c r="J644" i="1" s="1"/>
  <c r="I643" i="1"/>
  <c r="J643" i="1" s="1"/>
  <c r="I642" i="1"/>
  <c r="J642" i="1" s="1"/>
  <c r="I641" i="1"/>
  <c r="J641" i="1" s="1"/>
  <c r="I640" i="1"/>
  <c r="J640" i="1" s="1"/>
  <c r="I639" i="1"/>
  <c r="J639" i="1" s="1"/>
  <c r="I638" i="1"/>
  <c r="J638" i="1" s="1"/>
  <c r="I637" i="1"/>
  <c r="J637" i="1" s="1"/>
  <c r="I636" i="1"/>
  <c r="J636" i="1" s="1"/>
  <c r="I635" i="1"/>
  <c r="J635" i="1" s="1"/>
  <c r="I634" i="1"/>
  <c r="J634" i="1" s="1"/>
  <c r="I633" i="1"/>
  <c r="J633" i="1" s="1"/>
  <c r="I632" i="1"/>
  <c r="J632" i="1" s="1"/>
  <c r="I631" i="1"/>
  <c r="J631" i="1" s="1"/>
  <c r="I630" i="1"/>
  <c r="I629" i="1"/>
  <c r="I628" i="1"/>
  <c r="I627" i="1"/>
  <c r="J627" i="1" s="1"/>
  <c r="I626" i="1"/>
  <c r="J626" i="1" s="1"/>
  <c r="I625" i="1"/>
  <c r="J625" i="1" s="1"/>
  <c r="I624" i="1"/>
  <c r="J624" i="1" s="1"/>
  <c r="I623" i="1"/>
  <c r="J623" i="1" s="1"/>
  <c r="I622" i="1"/>
  <c r="J622" i="1" s="1"/>
  <c r="I621" i="1"/>
  <c r="J621" i="1" s="1"/>
  <c r="I620" i="1"/>
  <c r="J620" i="1" s="1"/>
  <c r="I619" i="1"/>
  <c r="J619" i="1" s="1"/>
  <c r="I618" i="1"/>
  <c r="J618" i="1" s="1"/>
  <c r="I617" i="1"/>
  <c r="J617" i="1" s="1"/>
  <c r="I616" i="1"/>
  <c r="J616" i="1" s="1"/>
  <c r="I615" i="1"/>
  <c r="J615" i="1" s="1"/>
  <c r="I614" i="1"/>
  <c r="J614" i="1" s="1"/>
  <c r="I613" i="1"/>
  <c r="J613" i="1" s="1"/>
  <c r="I612" i="1"/>
  <c r="J612" i="1" s="1"/>
  <c r="I611" i="1"/>
  <c r="J611" i="1" s="1"/>
  <c r="I610" i="1"/>
  <c r="J610" i="1" s="1"/>
  <c r="I609" i="1"/>
  <c r="J609" i="1" s="1"/>
  <c r="I608" i="1"/>
  <c r="J608" i="1" s="1"/>
  <c r="I607" i="1"/>
  <c r="J607" i="1" s="1"/>
  <c r="I606" i="1"/>
  <c r="J606" i="1" s="1"/>
  <c r="I605" i="1"/>
  <c r="J605" i="1" s="1"/>
  <c r="I604" i="1"/>
  <c r="J604" i="1" s="1"/>
  <c r="I603" i="1"/>
  <c r="J603" i="1" s="1"/>
  <c r="I602" i="1"/>
  <c r="J602" i="1" s="1"/>
  <c r="I601" i="1"/>
  <c r="J601" i="1" s="1"/>
  <c r="I600" i="1"/>
  <c r="J600" i="1" s="1"/>
  <c r="I599" i="1"/>
  <c r="J599" i="1" s="1"/>
  <c r="I598" i="1"/>
  <c r="J598" i="1" s="1"/>
  <c r="I597" i="1"/>
  <c r="J597" i="1" s="1"/>
  <c r="I596" i="1"/>
  <c r="J596" i="1" s="1"/>
  <c r="I595" i="1"/>
  <c r="J595" i="1" s="1"/>
  <c r="I594" i="1"/>
  <c r="J594" i="1" s="1"/>
  <c r="I593" i="1"/>
  <c r="J593" i="1" s="1"/>
  <c r="I592" i="1"/>
  <c r="J592" i="1" s="1"/>
  <c r="I591" i="1"/>
  <c r="J591" i="1" s="1"/>
  <c r="I590" i="1"/>
  <c r="J590" i="1" s="1"/>
  <c r="I589" i="1"/>
  <c r="J589" i="1" s="1"/>
  <c r="I588" i="1"/>
  <c r="J588" i="1" s="1"/>
  <c r="I587" i="1"/>
  <c r="J587" i="1" s="1"/>
  <c r="I586" i="1"/>
  <c r="J586" i="1" s="1"/>
  <c r="I585" i="1"/>
  <c r="J585" i="1" s="1"/>
  <c r="I584" i="1"/>
  <c r="J584" i="1" s="1"/>
  <c r="I583" i="1"/>
  <c r="J583" i="1" s="1"/>
  <c r="I582" i="1"/>
  <c r="J582" i="1" s="1"/>
  <c r="I581" i="1"/>
  <c r="J581" i="1" s="1"/>
  <c r="I580" i="1"/>
  <c r="J580" i="1" s="1"/>
  <c r="I579" i="1"/>
  <c r="J579" i="1" s="1"/>
  <c r="I578" i="1"/>
  <c r="J578" i="1" s="1"/>
  <c r="I577" i="1"/>
  <c r="J577" i="1" s="1"/>
  <c r="I576" i="1"/>
  <c r="J576" i="1" s="1"/>
  <c r="I575" i="1"/>
  <c r="J575" i="1" s="1"/>
  <c r="I574" i="1"/>
  <c r="J574" i="1" s="1"/>
  <c r="I573" i="1"/>
  <c r="J573" i="1" s="1"/>
  <c r="I572" i="1"/>
  <c r="J572" i="1" s="1"/>
  <c r="I571" i="1"/>
  <c r="J571" i="1" s="1"/>
  <c r="I570" i="1"/>
  <c r="J570" i="1" s="1"/>
  <c r="I569" i="1"/>
  <c r="J569" i="1" s="1"/>
  <c r="I568" i="1"/>
  <c r="J568" i="1" s="1"/>
  <c r="I567" i="1"/>
  <c r="J567" i="1" s="1"/>
  <c r="I566" i="1"/>
  <c r="J566" i="1" s="1"/>
  <c r="I565" i="1"/>
  <c r="J565" i="1" s="1"/>
  <c r="I564" i="1"/>
  <c r="J564" i="1" s="1"/>
  <c r="I563" i="1"/>
  <c r="J563" i="1" s="1"/>
  <c r="I562" i="1"/>
  <c r="J562" i="1" s="1"/>
  <c r="I561" i="1"/>
  <c r="J561" i="1" s="1"/>
  <c r="I560" i="1"/>
  <c r="J560" i="1" s="1"/>
  <c r="I559" i="1"/>
  <c r="J559" i="1" s="1"/>
  <c r="I558" i="1"/>
  <c r="J558" i="1" s="1"/>
  <c r="I557" i="1"/>
  <c r="J557" i="1" s="1"/>
  <c r="I556" i="1"/>
  <c r="J556" i="1" s="1"/>
  <c r="I555" i="1"/>
  <c r="J555" i="1" s="1"/>
  <c r="I554" i="1"/>
  <c r="J554" i="1" s="1"/>
  <c r="I553" i="1"/>
  <c r="J553" i="1" s="1"/>
  <c r="I552" i="1"/>
  <c r="J552" i="1" s="1"/>
  <c r="I551" i="1"/>
  <c r="J551" i="1" s="1"/>
  <c r="I550" i="1"/>
  <c r="J550" i="1" s="1"/>
  <c r="I549" i="1"/>
  <c r="J549" i="1" s="1"/>
  <c r="I548" i="1"/>
  <c r="J548" i="1" s="1"/>
  <c r="I547" i="1"/>
  <c r="J547" i="1" s="1"/>
  <c r="I546" i="1"/>
  <c r="I545" i="1"/>
  <c r="J545" i="1" s="1"/>
  <c r="I544" i="1"/>
  <c r="J544" i="1" s="1"/>
  <c r="I543" i="1"/>
  <c r="J543" i="1" s="1"/>
  <c r="I542" i="1"/>
  <c r="J542" i="1" s="1"/>
  <c r="I541" i="1"/>
  <c r="J541" i="1" s="1"/>
  <c r="I540" i="1"/>
  <c r="J540" i="1" s="1"/>
  <c r="I539" i="1"/>
  <c r="J539" i="1" s="1"/>
  <c r="I538" i="1"/>
  <c r="J538" i="1" s="1"/>
  <c r="I537" i="1"/>
  <c r="J537" i="1" s="1"/>
  <c r="I536" i="1"/>
  <c r="J536" i="1" s="1"/>
  <c r="I535" i="1"/>
  <c r="J535" i="1" s="1"/>
  <c r="I534" i="1"/>
  <c r="I533" i="1"/>
  <c r="J533" i="1" s="1"/>
  <c r="I532" i="1"/>
  <c r="I531" i="1"/>
  <c r="J531" i="1" s="1"/>
  <c r="I530" i="1"/>
  <c r="J530" i="1" s="1"/>
  <c r="I529" i="1"/>
  <c r="J529" i="1" s="1"/>
  <c r="I528" i="1"/>
  <c r="J528" i="1" s="1"/>
  <c r="I527" i="1"/>
  <c r="J527" i="1" s="1"/>
  <c r="I526" i="1"/>
  <c r="J526" i="1" s="1"/>
  <c r="I525" i="1"/>
  <c r="J525" i="1" s="1"/>
  <c r="I524" i="1"/>
  <c r="J524" i="1" s="1"/>
  <c r="I523" i="1"/>
  <c r="J523" i="1" s="1"/>
  <c r="I522" i="1"/>
  <c r="J522" i="1" s="1"/>
  <c r="I521" i="1"/>
  <c r="J521" i="1" s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3" i="1"/>
  <c r="J463" i="1" s="1"/>
  <c r="I462" i="1"/>
  <c r="I461" i="1"/>
  <c r="J461" i="1" s="1"/>
  <c r="I460" i="1"/>
  <c r="I459" i="1"/>
  <c r="J459" i="1" s="1"/>
  <c r="I458" i="1"/>
  <c r="J458" i="1" s="1"/>
  <c r="I457" i="1"/>
  <c r="J457" i="1" s="1"/>
  <c r="I456" i="1"/>
  <c r="J456" i="1" s="1"/>
  <c r="I455" i="1"/>
  <c r="J455" i="1" s="1"/>
  <c r="I454" i="1"/>
  <c r="J454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I445" i="1"/>
  <c r="J445" i="1" s="1"/>
  <c r="I444" i="1"/>
  <c r="J444" i="1" s="1"/>
  <c r="I443" i="1"/>
  <c r="J443" i="1" s="1"/>
  <c r="I442" i="1"/>
  <c r="J442" i="1" s="1"/>
  <c r="I441" i="1"/>
  <c r="J441" i="1" s="1"/>
  <c r="I440" i="1"/>
  <c r="J440" i="1" s="1"/>
  <c r="I439" i="1"/>
  <c r="J439" i="1" s="1"/>
  <c r="I438" i="1"/>
  <c r="J438" i="1" s="1"/>
  <c r="I437" i="1"/>
  <c r="J437" i="1" s="1"/>
  <c r="I436" i="1"/>
  <c r="J436" i="1" s="1"/>
  <c r="I435" i="1"/>
  <c r="J435" i="1" s="1"/>
  <c r="I434" i="1"/>
  <c r="J434" i="1" s="1"/>
  <c r="I433" i="1"/>
  <c r="J433" i="1" s="1"/>
  <c r="I432" i="1"/>
  <c r="J432" i="1" s="1"/>
  <c r="I431" i="1"/>
  <c r="J431" i="1" s="1"/>
  <c r="I430" i="1"/>
  <c r="J430" i="1" s="1"/>
  <c r="I429" i="1"/>
  <c r="J429" i="1" s="1"/>
  <c r="I428" i="1"/>
  <c r="J428" i="1" s="1"/>
  <c r="I427" i="1"/>
  <c r="J427" i="1" s="1"/>
  <c r="I426" i="1"/>
  <c r="J426" i="1" s="1"/>
  <c r="I425" i="1"/>
  <c r="J425" i="1" s="1"/>
  <c r="I424" i="1"/>
  <c r="J424" i="1" s="1"/>
  <c r="I423" i="1"/>
  <c r="J423" i="1" s="1"/>
  <c r="I422" i="1"/>
  <c r="J422" i="1" s="1"/>
  <c r="I421" i="1"/>
  <c r="J421" i="1" s="1"/>
  <c r="I420" i="1"/>
  <c r="I419" i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I327" i="1"/>
  <c r="I326" i="1"/>
  <c r="I325" i="1"/>
  <c r="I324" i="1"/>
  <c r="I323" i="1"/>
  <c r="I322" i="1"/>
  <c r="I321" i="1"/>
  <c r="I320" i="1"/>
  <c r="I319" i="1"/>
  <c r="I318" i="1"/>
  <c r="J318" i="1" s="1"/>
  <c r="I317" i="1"/>
  <c r="I316" i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I200" i="1"/>
  <c r="I199" i="1"/>
  <c r="I198" i="1"/>
  <c r="J198" i="1" s="1"/>
  <c r="I197" i="1"/>
  <c r="J197" i="1" s="1"/>
  <c r="I196" i="1"/>
  <c r="I195" i="1"/>
  <c r="J195" i="1" s="1"/>
  <c r="I194" i="1"/>
  <c r="J194" i="1" s="1"/>
  <c r="I193" i="1"/>
  <c r="I192" i="1"/>
  <c r="I191" i="1"/>
  <c r="I190" i="1"/>
  <c r="I189" i="1"/>
  <c r="I188" i="1"/>
  <c r="I187" i="1"/>
  <c r="I186" i="1"/>
  <c r="J186" i="1" s="1"/>
  <c r="I185" i="1"/>
  <c r="J185" i="1" s="1"/>
  <c r="I184" i="1"/>
  <c r="I183" i="1"/>
  <c r="I182" i="1"/>
  <c r="I181" i="1"/>
  <c r="I180" i="1"/>
  <c r="I179" i="1"/>
  <c r="I178" i="1"/>
  <c r="I177" i="1"/>
  <c r="I176" i="1"/>
  <c r="I175" i="1"/>
  <c r="I174" i="1"/>
  <c r="J174" i="1" s="1"/>
  <c r="I173" i="1"/>
  <c r="J173" i="1" s="1"/>
  <c r="I172" i="1"/>
  <c r="I171" i="1"/>
  <c r="I170" i="1"/>
  <c r="I169" i="1"/>
  <c r="I168" i="1"/>
  <c r="I167" i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I153" i="1"/>
  <c r="I152" i="1"/>
  <c r="I151" i="1"/>
  <c r="I150" i="1"/>
  <c r="J150" i="1" s="1"/>
  <c r="I149" i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I77" i="1"/>
  <c r="J77" i="1" s="1"/>
  <c r="I76" i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I32" i="1"/>
  <c r="I31" i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037" i="1"/>
  <c r="J1037" i="1" s="1"/>
  <c r="I1036" i="1"/>
  <c r="J1036" i="1" s="1"/>
  <c r="I1035" i="1"/>
  <c r="J1035" i="1" s="1"/>
  <c r="J1389" i="1"/>
  <c r="J1388" i="1"/>
  <c r="J1387" i="1"/>
  <c r="J1386" i="1"/>
  <c r="J1346" i="1"/>
  <c r="J1327" i="1"/>
  <c r="J1303" i="1"/>
  <c r="J1279" i="1"/>
  <c r="J1197" i="1"/>
  <c r="J1185" i="1"/>
  <c r="J1183" i="1"/>
  <c r="J1051" i="1"/>
  <c r="J1041" i="1"/>
  <c r="J966" i="1"/>
  <c r="J954" i="1"/>
  <c r="J915" i="1"/>
  <c r="J870" i="1"/>
  <c r="J856" i="1"/>
  <c r="J820" i="1"/>
  <c r="J798" i="1"/>
  <c r="J760" i="1"/>
  <c r="J726" i="1"/>
  <c r="J714" i="1"/>
  <c r="J652" i="1"/>
  <c r="J630" i="1"/>
  <c r="J629" i="1"/>
  <c r="J628" i="1"/>
  <c r="J546" i="1"/>
  <c r="J534" i="1"/>
  <c r="J532" i="1"/>
  <c r="J506" i="1"/>
  <c r="J474" i="1"/>
  <c r="J462" i="1"/>
  <c r="J460" i="1"/>
  <c r="J400" i="1"/>
  <c r="J294" i="1"/>
  <c r="J210" i="1"/>
  <c r="J112" i="1"/>
  <c r="J90" i="1"/>
  <c r="J78" i="1"/>
  <c r="J76" i="1"/>
  <c r="J679" i="1" l="1"/>
  <c r="J1246" i="1"/>
  <c r="J320" i="1"/>
  <c r="J680" i="1"/>
  <c r="J1247" i="1"/>
  <c r="J321" i="1"/>
  <c r="J681" i="1"/>
  <c r="J682" i="1"/>
  <c r="J683" i="1"/>
  <c r="J319" i="1"/>
  <c r="J1309" i="1"/>
  <c r="J1128" i="1"/>
  <c r="J1260" i="1"/>
  <c r="J1239" i="1"/>
  <c r="J1263" i="1"/>
  <c r="J1311" i="1"/>
  <c r="J325" i="1"/>
  <c r="J685" i="1"/>
  <c r="J1240" i="1"/>
  <c r="J1252" i="1"/>
  <c r="J1324" i="1"/>
  <c r="J33" i="1"/>
  <c r="J1104" i="1"/>
  <c r="J1152" i="1"/>
  <c r="J1272" i="1"/>
  <c r="J322" i="1"/>
  <c r="J1322" i="1"/>
  <c r="J324" i="1"/>
  <c r="J420" i="1"/>
  <c r="J684" i="1"/>
  <c r="J1251" i="1"/>
  <c r="J1323" i="1"/>
  <c r="J326" i="1"/>
  <c r="J686" i="1"/>
  <c r="J199" i="1"/>
  <c r="J1162" i="1"/>
  <c r="J31" i="1"/>
  <c r="J1090" i="1"/>
  <c r="J1126" i="1"/>
  <c r="J1306" i="1"/>
  <c r="J1091" i="1"/>
  <c r="J1127" i="1"/>
  <c r="J1163" i="1"/>
  <c r="J1223" i="1"/>
  <c r="J201" i="1"/>
  <c r="J669" i="1"/>
  <c r="J1092" i="1"/>
  <c r="J1140" i="1"/>
  <c r="J1248" i="1"/>
  <c r="J419" i="1"/>
  <c r="J1250" i="1"/>
  <c r="J172" i="1"/>
  <c r="J184" i="1"/>
  <c r="J484" i="1"/>
  <c r="J676" i="1"/>
  <c r="J688" i="1"/>
  <c r="J1087" i="1"/>
  <c r="J1111" i="1"/>
  <c r="J1123" i="1"/>
  <c r="J1135" i="1"/>
  <c r="J1147" i="1"/>
  <c r="J1159" i="1"/>
  <c r="J1219" i="1"/>
  <c r="J1231" i="1"/>
  <c r="J1399" i="1"/>
  <c r="J151" i="1"/>
  <c r="J175" i="1"/>
  <c r="J1114" i="1"/>
  <c r="J1150" i="1"/>
  <c r="J32" i="1"/>
  <c r="J200" i="1"/>
  <c r="J1103" i="1"/>
  <c r="J1151" i="1"/>
  <c r="J1271" i="1"/>
  <c r="J1116" i="1"/>
  <c r="J323" i="1"/>
  <c r="J1238" i="1"/>
  <c r="J1310" i="1"/>
  <c r="J183" i="1"/>
  <c r="J1326" i="1"/>
  <c r="J1088" i="1"/>
  <c r="J1112" i="1"/>
  <c r="J1136" i="1"/>
  <c r="J1148" i="1"/>
  <c r="J1232" i="1"/>
  <c r="J187" i="1"/>
  <c r="J1102" i="1"/>
  <c r="J1138" i="1"/>
  <c r="J1222" i="1"/>
  <c r="J1270" i="1"/>
  <c r="J1115" i="1"/>
  <c r="J1139" i="1"/>
  <c r="J1307" i="1"/>
  <c r="J1164" i="1"/>
  <c r="J1308" i="1"/>
  <c r="J1249" i="1"/>
  <c r="J171" i="1"/>
  <c r="J188" i="1"/>
  <c r="J190" i="1"/>
  <c r="J1129" i="1"/>
  <c r="J1094" i="1"/>
  <c r="J1154" i="1"/>
  <c r="J1119" i="1"/>
  <c r="J1167" i="1"/>
  <c r="J1275" i="1"/>
  <c r="J189" i="1"/>
  <c r="J154" i="1"/>
  <c r="J1153" i="1"/>
  <c r="J1225" i="1"/>
  <c r="J167" i="1"/>
  <c r="J1118" i="1"/>
  <c r="J1274" i="1"/>
  <c r="J180" i="1"/>
  <c r="J1131" i="1"/>
  <c r="J169" i="1"/>
  <c r="J181" i="1"/>
  <c r="J1120" i="1"/>
  <c r="J1144" i="1"/>
  <c r="J1168" i="1"/>
  <c r="J1216" i="1"/>
  <c r="J170" i="1"/>
  <c r="J182" i="1"/>
  <c r="J734" i="1"/>
  <c r="J1097" i="1"/>
  <c r="J1109" i="1"/>
  <c r="J1121" i="1"/>
  <c r="J1133" i="1"/>
  <c r="J1145" i="1"/>
  <c r="J1157" i="1"/>
  <c r="J1217" i="1"/>
  <c r="J1229" i="1"/>
  <c r="J1241" i="1"/>
  <c r="J1253" i="1"/>
  <c r="J1289" i="1"/>
  <c r="J1313" i="1"/>
  <c r="J1325" i="1"/>
  <c r="J177" i="1"/>
  <c r="J1224" i="1"/>
  <c r="J1141" i="1"/>
  <c r="J1142" i="1"/>
  <c r="J192" i="1"/>
  <c r="J1095" i="1"/>
  <c r="J1155" i="1"/>
  <c r="J193" i="1"/>
  <c r="J1096" i="1"/>
  <c r="J1108" i="1"/>
  <c r="J1132" i="1"/>
  <c r="J1156" i="1"/>
  <c r="J1228" i="1"/>
  <c r="J1312" i="1"/>
  <c r="J327" i="1"/>
  <c r="J687" i="1"/>
  <c r="J735" i="1"/>
  <c r="J1098" i="1"/>
  <c r="J1110" i="1"/>
  <c r="J1122" i="1"/>
  <c r="J1134" i="1"/>
  <c r="J1146" i="1"/>
  <c r="J1158" i="1"/>
  <c r="J1218" i="1"/>
  <c r="J1230" i="1"/>
  <c r="J1254" i="1"/>
  <c r="J1290" i="1"/>
  <c r="J1314" i="1"/>
  <c r="J152" i="1"/>
  <c r="J153" i="1"/>
  <c r="J1117" i="1"/>
  <c r="J191" i="1"/>
  <c r="J1166" i="1"/>
  <c r="J168" i="1"/>
  <c r="J1107" i="1"/>
  <c r="J316" i="1"/>
  <c r="J1255" i="1"/>
  <c r="J1315" i="1"/>
  <c r="J178" i="1"/>
  <c r="J1105" i="1"/>
  <c r="J1273" i="1"/>
  <c r="J1130" i="1"/>
  <c r="J1143" i="1"/>
  <c r="J328" i="1"/>
  <c r="J1243" i="1"/>
  <c r="J149" i="1"/>
  <c r="J317" i="1"/>
  <c r="J1256" i="1"/>
  <c r="J1316" i="1"/>
  <c r="J176" i="1"/>
  <c r="J1093" i="1"/>
  <c r="J1165" i="1"/>
  <c r="J179" i="1"/>
  <c r="J1106" i="1"/>
  <c r="J1226" i="1"/>
  <c r="J1227" i="1"/>
  <c r="J9" i="1" l="1"/>
  <c r="J1403" i="1"/>
</calcChain>
</file>

<file path=xl/sharedStrings.xml><?xml version="1.0" encoding="utf-8"?>
<sst xmlns="http://schemas.openxmlformats.org/spreadsheetml/2006/main" count="5816" uniqueCount="4158">
  <si>
    <t xml:space="preserve">TARIFA DTO. 20% +10% </t>
  </si>
  <si>
    <t>NETOS - MARCADOS EN AZUL</t>
  </si>
  <si>
    <t>PORTES PAGADOS 230 € (BALEARES 230 € - CANARIAS PUERTO)</t>
  </si>
  <si>
    <t>PIDIDO MÍNIMO 0 €</t>
  </si>
  <si>
    <t>COSTE PORTES 10 €</t>
  </si>
  <si>
    <t>ABRE CAJAS (excepto cerrojo Traba)</t>
  </si>
  <si>
    <t>Portes no incluidos, para cajas fuertes con peso superior a 101 kg.</t>
  </si>
  <si>
    <t xml:space="preserve">       TARIFA GENERAL FAC 2026    (Desde 01/02/2026)</t>
  </si>
  <si>
    <t xml:space="preserve">TOTAL PEDIDO </t>
  </si>
  <si>
    <t>REFERENCIA</t>
  </si>
  <si>
    <t>CÓDIGO</t>
  </si>
  <si>
    <t>Descripción</t>
  </si>
  <si>
    <t>Tarifa 2026</t>
  </si>
  <si>
    <t>DTO.</t>
  </si>
  <si>
    <t>PRECIO NETO</t>
  </si>
  <si>
    <t>Ean13</t>
  </si>
  <si>
    <t>UNDS</t>
  </si>
  <si>
    <t>CAJA</t>
  </si>
  <si>
    <t>TOTAL</t>
  </si>
  <si>
    <t>01004</t>
  </si>
  <si>
    <t>E-FAC</t>
  </si>
  <si>
    <t>CERROJO 50-R/80 NIQUEL</t>
  </si>
  <si>
    <t>8422621010046</t>
  </si>
  <si>
    <t>01009</t>
  </si>
  <si>
    <t>CERROJO 50-R/80 TRASTERO GALVANIZADO</t>
  </si>
  <si>
    <t>8422621010091</t>
  </si>
  <si>
    <t>CERROJO EN PAREJA 50-R/80 TRASTERO GALVANIZADO</t>
  </si>
  <si>
    <t>8422621010107</t>
  </si>
  <si>
    <t>01012</t>
  </si>
  <si>
    <t>CERROJO 301-R/80 C/CAJA T/2 GIROS NIQUEL</t>
  </si>
  <si>
    <t>8422621010121</t>
  </si>
  <si>
    <t>01015</t>
  </si>
  <si>
    <t>CERROJO 906-R/200 SPA PINTADO</t>
  </si>
  <si>
    <t>8422621010152</t>
  </si>
  <si>
    <t>01050</t>
  </si>
  <si>
    <t>81150</t>
  </si>
  <si>
    <t>CERROJO 101-L/105 PINTADO</t>
  </si>
  <si>
    <t>8422621010503</t>
  </si>
  <si>
    <t>01051</t>
  </si>
  <si>
    <t>CERROJO 101-L/105 NIQUEL</t>
  </si>
  <si>
    <t>8422621010510</t>
  </si>
  <si>
    <t>01052</t>
  </si>
  <si>
    <t>CERROJO 101-L/105 DELTA NIQUEL</t>
  </si>
  <si>
    <t>8422621010527</t>
  </si>
  <si>
    <t>01053</t>
  </si>
  <si>
    <t>510025</t>
  </si>
  <si>
    <t>CERROJO 101-R/105 PINTADO</t>
  </si>
  <si>
    <t>8422621010534</t>
  </si>
  <si>
    <t>01054</t>
  </si>
  <si>
    <t>CERROJO 101-R/105 NIQUEL</t>
  </si>
  <si>
    <t>8422621010541</t>
  </si>
  <si>
    <t>01056</t>
  </si>
  <si>
    <t>CERROJO 101-R/105 DCHA. GARAJE/40 PINTADO</t>
  </si>
  <si>
    <t>8422621010565</t>
  </si>
  <si>
    <t>01057</t>
  </si>
  <si>
    <t>CERROJO 101-L/105 DELTA PINTADO</t>
  </si>
  <si>
    <t>8422621010572</t>
  </si>
  <si>
    <t>01058</t>
  </si>
  <si>
    <t>CERROJO 101-R/105 DELTA NIQUEL</t>
  </si>
  <si>
    <t>8422621010589</t>
  </si>
  <si>
    <t>01059</t>
  </si>
  <si>
    <t>CERROJO 101-R/105 DELTA PINTADO</t>
  </si>
  <si>
    <t>8422621010596</t>
  </si>
  <si>
    <t>01063</t>
  </si>
  <si>
    <t>CERROJO 101-RP/105 PINTADO</t>
  </si>
  <si>
    <t>8422621010633</t>
  </si>
  <si>
    <t>01064</t>
  </si>
  <si>
    <t>CERROJO 101-RP/105 NIQUEL</t>
  </si>
  <si>
    <t>8422621010640</t>
  </si>
  <si>
    <t>01069</t>
  </si>
  <si>
    <t>CERROJO 301-RP/80 PINTADO NEGRO</t>
  </si>
  <si>
    <t>8422621010695</t>
  </si>
  <si>
    <t>01080</t>
  </si>
  <si>
    <t>CERROJO 946-RP/80 RK UVE NIQUEL</t>
  </si>
  <si>
    <t>8422621010800</t>
  </si>
  <si>
    <t>01081</t>
  </si>
  <si>
    <t>CERROJO 946-RP/80 RK UVE DORADO</t>
  </si>
  <si>
    <t>8422621010817</t>
  </si>
  <si>
    <t>01085</t>
  </si>
  <si>
    <t>CERROJO 923-RP/80 WH EXTRA NIQUEL</t>
  </si>
  <si>
    <t>NETO</t>
  </si>
  <si>
    <t>8422621010855</t>
  </si>
  <si>
    <t>01086</t>
  </si>
  <si>
    <t>CERROJO 923-RP/80 WH EXTRA DORADO</t>
  </si>
  <si>
    <t>8422621010862</t>
  </si>
  <si>
    <t>01087</t>
  </si>
  <si>
    <t>CERROJO 923-RP/80 WH EXTRA CROMO SATINADO</t>
  </si>
  <si>
    <t>8422621010879</t>
  </si>
  <si>
    <t>01090</t>
  </si>
  <si>
    <t>663257</t>
  </si>
  <si>
    <t>CERROJO 946-RP/80 UVE NIQUEL</t>
  </si>
  <si>
    <t>8422621010909</t>
  </si>
  <si>
    <t>01091</t>
  </si>
  <si>
    <t>663992</t>
  </si>
  <si>
    <t>CERROJO 946-RP/80 UVE DORADO</t>
  </si>
  <si>
    <t>8422621010916</t>
  </si>
  <si>
    <t>01092</t>
  </si>
  <si>
    <t>CERROJO 946-RP/80 UVE PUERTA BLINDADA NIQUEL</t>
  </si>
  <si>
    <t>8422621010923</t>
  </si>
  <si>
    <t>01093</t>
  </si>
  <si>
    <t>CERROJO 946-RP/80 UVE PUERTA BLINDADA DORADO</t>
  </si>
  <si>
    <t>8422621010930</t>
  </si>
  <si>
    <t>01094</t>
  </si>
  <si>
    <t>CERROJO 946-RP/80 UVE CROMO SATINADO</t>
  </si>
  <si>
    <t>8422621010947</t>
  </si>
  <si>
    <t>01095</t>
  </si>
  <si>
    <t>CERROJO 946-RP/80 UVE PINTADO NEGRO</t>
  </si>
  <si>
    <t>8422621010954</t>
  </si>
  <si>
    <t>01096</t>
  </si>
  <si>
    <t>CERROJO 301-RP/80 PUERTA BLINDADA NIQUEL</t>
  </si>
  <si>
    <t>8422621010961</t>
  </si>
  <si>
    <t>01097</t>
  </si>
  <si>
    <t>CERROJO 301-RP/80 PUERTA BLINDADA DORADO</t>
  </si>
  <si>
    <t>8422621010978</t>
  </si>
  <si>
    <t>01098</t>
  </si>
  <si>
    <t>CERROJO 301-RP/80 TRANSPORT NIQUEL</t>
  </si>
  <si>
    <t>8422621010985</t>
  </si>
  <si>
    <t>01099</t>
  </si>
  <si>
    <t>CERROJO EN PAREJA 304-F P/130 NIQUEL</t>
  </si>
  <si>
    <t>8422621010992</t>
  </si>
  <si>
    <t>01100</t>
  </si>
  <si>
    <t>CERROJO 301-RP/80 NIQUEL COMPLETO</t>
  </si>
  <si>
    <t>8422621011005</t>
  </si>
  <si>
    <t>01101</t>
  </si>
  <si>
    <t>CERROJO 301-RCP/80 NIQUEL</t>
  </si>
  <si>
    <t>8422621011012</t>
  </si>
  <si>
    <t>01102</t>
  </si>
  <si>
    <t>CERROJO 301-RCP/80 DORADO</t>
  </si>
  <si>
    <t>8422621011029</t>
  </si>
  <si>
    <t>01104</t>
  </si>
  <si>
    <t>CERROJO 300-R/80 PINTADO</t>
  </si>
  <si>
    <t>8422621011043</t>
  </si>
  <si>
    <t>01105</t>
  </si>
  <si>
    <t>510002</t>
  </si>
  <si>
    <t>CERROJO 300-R/80 NIQUEL</t>
  </si>
  <si>
    <t>8422621011050</t>
  </si>
  <si>
    <t>01106</t>
  </si>
  <si>
    <t>CERROJO 300-R/80 DORADO</t>
  </si>
  <si>
    <t>8422621011067</t>
  </si>
  <si>
    <t>01107</t>
  </si>
  <si>
    <t>CERROJO 301-L/80 PINTADO</t>
  </si>
  <si>
    <t>8422621011074</t>
  </si>
  <si>
    <t>01108</t>
  </si>
  <si>
    <t>81146</t>
  </si>
  <si>
    <t>CERROJO 301-L/80 NIQUEL</t>
  </si>
  <si>
    <t>8422621011081</t>
  </si>
  <si>
    <t>01109</t>
  </si>
  <si>
    <t>CERROJO 301-L/80 DORADO</t>
  </si>
  <si>
    <t>8422621011098</t>
  </si>
  <si>
    <t>01110</t>
  </si>
  <si>
    <t>CERROJO 301-R/80 PINTADO</t>
  </si>
  <si>
    <t>8422621011104</t>
  </si>
  <si>
    <t>01111</t>
  </si>
  <si>
    <t>510000</t>
  </si>
  <si>
    <t>CERROJO 301-R/80 NIQUEL</t>
  </si>
  <si>
    <t>8422621011111</t>
  </si>
  <si>
    <t>01112</t>
  </si>
  <si>
    <t>658545</t>
  </si>
  <si>
    <t>CERROJO 301-R/80 DORADO</t>
  </si>
  <si>
    <t>8422621011128</t>
  </si>
  <si>
    <t>01113</t>
  </si>
  <si>
    <t>CERROJO 301-RP/80 CROMO SATINADO</t>
  </si>
  <si>
    <t>8422621011135</t>
  </si>
  <si>
    <t>01114</t>
  </si>
  <si>
    <t>660535</t>
  </si>
  <si>
    <t>CERROJO 301-RP/80 NIQUEL</t>
  </si>
  <si>
    <t>8422621011142</t>
  </si>
  <si>
    <t>01115</t>
  </si>
  <si>
    <t>660534</t>
  </si>
  <si>
    <t>CERROJO 301-RP/80 DORADO</t>
  </si>
  <si>
    <t>8422621011159</t>
  </si>
  <si>
    <t>01116</t>
  </si>
  <si>
    <t>CERROJO 301-L/120 PINTADO</t>
  </si>
  <si>
    <t>8422621011166</t>
  </si>
  <si>
    <t>01117</t>
  </si>
  <si>
    <t>CERROJO 301-L/120 NIQUEL</t>
  </si>
  <si>
    <t>8422621011173</t>
  </si>
  <si>
    <t>01118</t>
  </si>
  <si>
    <t>CERROJO 301-L/120 DORADO</t>
  </si>
  <si>
    <t>8422621011180</t>
  </si>
  <si>
    <t>01119</t>
  </si>
  <si>
    <t>CERROJO 301-R/120 PINTADO</t>
  </si>
  <si>
    <t>8422621011197</t>
  </si>
  <si>
    <t>01120</t>
  </si>
  <si>
    <t>81147</t>
  </si>
  <si>
    <t>CERROJO 301-R/120 NIQUEL</t>
  </si>
  <si>
    <t>8422621011203</t>
  </si>
  <si>
    <t>01121</t>
  </si>
  <si>
    <t>CERROJO 301-R/120 DORADO</t>
  </si>
  <si>
    <t>8422621011210</t>
  </si>
  <si>
    <t>01122</t>
  </si>
  <si>
    <t>CERROJO 302-L/115 DCHA. PINTADO</t>
  </si>
  <si>
    <t>8422621011227</t>
  </si>
  <si>
    <t>01123</t>
  </si>
  <si>
    <t>CERROJO 302-L/115 IZDA. PINTADO</t>
  </si>
  <si>
    <t>8422621011234</t>
  </si>
  <si>
    <t>01124</t>
  </si>
  <si>
    <t>CERROJO 302-L/115 DCHA. NIQUEL</t>
  </si>
  <si>
    <t>8422621011241</t>
  </si>
  <si>
    <t>01125</t>
  </si>
  <si>
    <t>CERROJO 302-L/115 IZDA. NIQUEL</t>
  </si>
  <si>
    <t>8422621011258</t>
  </si>
  <si>
    <t>01128</t>
  </si>
  <si>
    <t>CERROJO 302-T/115 DCHA. NIQUEL</t>
  </si>
  <si>
    <t>8422621011289</t>
  </si>
  <si>
    <t>01129</t>
  </si>
  <si>
    <t>CERROJO 302-T/115 IZDA. NIQUEL</t>
  </si>
  <si>
    <t>8422621011296</t>
  </si>
  <si>
    <t>01130</t>
  </si>
  <si>
    <t>CERROJO 303-L/115 DCHA. PINTADO</t>
  </si>
  <si>
    <t>8422621011302</t>
  </si>
  <si>
    <t>01131</t>
  </si>
  <si>
    <t>CERROJO 303-L/115 IZDA. PINTADO</t>
  </si>
  <si>
    <t>8422621011319</t>
  </si>
  <si>
    <t>01132</t>
  </si>
  <si>
    <t>CERROJO 303-L/115 DCHA. NIQUEL</t>
  </si>
  <si>
    <t>8422621011326</t>
  </si>
  <si>
    <t>01133</t>
  </si>
  <si>
    <t>CERROJO 303-L/115 IZDA. NIQUEL</t>
  </si>
  <si>
    <t>8422621011333</t>
  </si>
  <si>
    <t>01136</t>
  </si>
  <si>
    <t>510010</t>
  </si>
  <si>
    <t>CERROJO 303-T/115 DCHA. NIQUEL</t>
  </si>
  <si>
    <t>8422621011364</t>
  </si>
  <si>
    <t>01137</t>
  </si>
  <si>
    <t>510011</t>
  </si>
  <si>
    <t>CERROJO 303-T/115 IZDA. NIQUEL</t>
  </si>
  <si>
    <t>8422621011371</t>
  </si>
  <si>
    <t>01138</t>
  </si>
  <si>
    <t>CERROJO EN PAREJA 304-F/130 NIQUEL</t>
  </si>
  <si>
    <t>8422621011388</t>
  </si>
  <si>
    <t>01139</t>
  </si>
  <si>
    <t>CERROJO EN PAREJA 304-DF/130 NIQUEL</t>
  </si>
  <si>
    <t>8422621011395</t>
  </si>
  <si>
    <t>01140</t>
  </si>
  <si>
    <t>CERROJO 305-R/80 DCHA. PINTADO</t>
  </si>
  <si>
    <t>8422621011401</t>
  </si>
  <si>
    <t>01141</t>
  </si>
  <si>
    <t>CERROJO 305-R/80 IZDA. PINTADO</t>
  </si>
  <si>
    <t>8422621011418</t>
  </si>
  <si>
    <t>01142</t>
  </si>
  <si>
    <t>510012</t>
  </si>
  <si>
    <t>CERROJO 305-R/80 DCHA. NIQUEL</t>
  </si>
  <si>
    <t>8422621011425</t>
  </si>
  <si>
    <t>01143</t>
  </si>
  <si>
    <t>510014</t>
  </si>
  <si>
    <t>CERROJO 305-R/80 IZDA. NIQUEL</t>
  </si>
  <si>
    <t>8422621011432</t>
  </si>
  <si>
    <t>01146</t>
  </si>
  <si>
    <t>CERROJO 305-RP/80 DCHA. NIQUEL</t>
  </si>
  <si>
    <t>8422621011463</t>
  </si>
  <si>
    <t>01147</t>
  </si>
  <si>
    <t>CERROJO 305-RP/80 IZDA. NIQUEL</t>
  </si>
  <si>
    <t>8422621011470</t>
  </si>
  <si>
    <t>01148</t>
  </si>
  <si>
    <t>CERROJO 306-L/115 DCHA. PINTADO</t>
  </si>
  <si>
    <t>8422621011487</t>
  </si>
  <si>
    <t>01149</t>
  </si>
  <si>
    <t>CERROJO 306-L/115 IZDA. PINTADO</t>
  </si>
  <si>
    <t>8422621011494</t>
  </si>
  <si>
    <t>01150</t>
  </si>
  <si>
    <t>CERROJO 306-L/115 DCHA. NIQUEL</t>
  </si>
  <si>
    <t>8422621011500</t>
  </si>
  <si>
    <t>01151</t>
  </si>
  <si>
    <t>CERROJO 306-L/115 IZDA. NIQUEL</t>
  </si>
  <si>
    <t>8422621011517</t>
  </si>
  <si>
    <t>01152</t>
  </si>
  <si>
    <t>CERROJO 307-L/80 DCHA. NIQUEL</t>
  </si>
  <si>
    <t>8422621011524</t>
  </si>
  <si>
    <t>01153</t>
  </si>
  <si>
    <t>CERROJO 307-L/80 IZDA. NIQUEL</t>
  </si>
  <si>
    <t>8422621011531</t>
  </si>
  <si>
    <t>01154</t>
  </si>
  <si>
    <t>CERROJO 307-L/80 DCHA. DORADO</t>
  </si>
  <si>
    <t>8422621011548</t>
  </si>
  <si>
    <t>01155</t>
  </si>
  <si>
    <t>CERROJO 307-L/80 IZDA. DORADO</t>
  </si>
  <si>
    <t>8422621011555</t>
  </si>
  <si>
    <t>01156</t>
  </si>
  <si>
    <t>510015</t>
  </si>
  <si>
    <t>CERROJO 307-R/80 DCHA. NIQUEL</t>
  </si>
  <si>
    <t>8422621011562</t>
  </si>
  <si>
    <t>01157</t>
  </si>
  <si>
    <t>510016</t>
  </si>
  <si>
    <t>CERROJO 307-R/80 IZDA. NIQUEL</t>
  </si>
  <si>
    <t>8422621011579</t>
  </si>
  <si>
    <t>01158</t>
  </si>
  <si>
    <t>CERROJO 307-R/80 DCHA. DORADO</t>
  </si>
  <si>
    <t>8422621011586</t>
  </si>
  <si>
    <t>01159</t>
  </si>
  <si>
    <t>CERROJO 307-R/80 IZDA. DORADO</t>
  </si>
  <si>
    <t>8422621011593</t>
  </si>
  <si>
    <t>01160</t>
  </si>
  <si>
    <t>CERROJO 307-RP/80 DCHA. NIQUEL</t>
  </si>
  <si>
    <t>8422621011609</t>
  </si>
  <si>
    <t>01161</t>
  </si>
  <si>
    <t>CERROJO 307-RP/80 IZDA. NIQUEL</t>
  </si>
  <si>
    <t>8422621011616</t>
  </si>
  <si>
    <t>01162</t>
  </si>
  <si>
    <t>CERROJO 307-RP/80 DCHA. DORADO</t>
  </si>
  <si>
    <t>8422621011623</t>
  </si>
  <si>
    <t>01163</t>
  </si>
  <si>
    <t>CERROJO 307-RP/80 IZDA. DORADO</t>
  </si>
  <si>
    <t>8422621011630</t>
  </si>
  <si>
    <t>01164</t>
  </si>
  <si>
    <t>CERROJO 308-R/80 DCHA. NIQUEL</t>
  </si>
  <si>
    <t>8422621011647</t>
  </si>
  <si>
    <t>01165</t>
  </si>
  <si>
    <t>510021</t>
  </si>
  <si>
    <t>CERROJO 308-R/80 IZDA. NIQUEL</t>
  </si>
  <si>
    <t>8422621011654</t>
  </si>
  <si>
    <t>01166</t>
  </si>
  <si>
    <t>CERROJO 308-R/80 DCHA. DORADO</t>
  </si>
  <si>
    <t>8422621011661</t>
  </si>
  <si>
    <t>01167</t>
  </si>
  <si>
    <t>CERROJO 308-R/80 IZDA. DORADO</t>
  </si>
  <si>
    <t>8422621011678</t>
  </si>
  <si>
    <t>01168</t>
  </si>
  <si>
    <t>CERROJO 308-RP/80 DCHA. NIQUEL</t>
  </si>
  <si>
    <t>8422621011685</t>
  </si>
  <si>
    <t>01169</t>
  </si>
  <si>
    <t>CERROJO 308-RP/80 IZDA. NIQUEL</t>
  </si>
  <si>
    <t>8422621011692</t>
  </si>
  <si>
    <t>01170</t>
  </si>
  <si>
    <t>CERROJO 308-RP/80 DCHA. DORADO</t>
  </si>
  <si>
    <t>8422621011708</t>
  </si>
  <si>
    <t>01171</t>
  </si>
  <si>
    <t>CERROJO 308-RP/80 IZDA. DORADO</t>
  </si>
  <si>
    <t>8422621011715</t>
  </si>
  <si>
    <t>01174</t>
  </si>
  <si>
    <t>CERROJO 427-R/65 DCHA. NIQUEL</t>
  </si>
  <si>
    <t>8422621011746</t>
  </si>
  <si>
    <t>01175</t>
  </si>
  <si>
    <t>CERROJO 427-R/65 IZDA. NIQUEL</t>
  </si>
  <si>
    <t>8422621011753</t>
  </si>
  <si>
    <t>01177</t>
  </si>
  <si>
    <t>CERROJO 428-R/65 NIQUEL</t>
  </si>
  <si>
    <t>8422621011777</t>
  </si>
  <si>
    <t>01178</t>
  </si>
  <si>
    <t>CERRADURA EMB. MAD. 480-B DORADA</t>
  </si>
  <si>
    <t>8422621011784</t>
  </si>
  <si>
    <t>01179</t>
  </si>
  <si>
    <t>CERRADURA EMB. MAD. 480-B PAREJA DORADA</t>
  </si>
  <si>
    <t>8422621011791</t>
  </si>
  <si>
    <t>01180</t>
  </si>
  <si>
    <t>CERROJO 300-R/80 DCHA. U.E. NIQUEL</t>
  </si>
  <si>
    <t>8422621011807</t>
  </si>
  <si>
    <t>01181</t>
  </si>
  <si>
    <t>CERROJO 300-R/80 IZDA. U.E. NIQUEL</t>
  </si>
  <si>
    <t>8422621011814</t>
  </si>
  <si>
    <t>01182</t>
  </si>
  <si>
    <t>CERROJO 300-R/80 DCHA. HIDROELECT. NIQUEL</t>
  </si>
  <si>
    <t>8422621011821</t>
  </si>
  <si>
    <t>01183</t>
  </si>
  <si>
    <t>CERROJO 300-R/80 IZDA. HIDROELECT. NIQUEL</t>
  </si>
  <si>
    <t>8422621011838</t>
  </si>
  <si>
    <t>01184</t>
  </si>
  <si>
    <t>CERROJO 300-R/80 DCHA. U.E. SIN ACCESORIOS NIQUEL</t>
  </si>
  <si>
    <t>8422621011845</t>
  </si>
  <si>
    <t>01185</t>
  </si>
  <si>
    <t>CERROJO 300-R/80 IZDA. U.E. SIN ACCESORIOS NIQUEL</t>
  </si>
  <si>
    <t>8422621011852</t>
  </si>
  <si>
    <t>01186</t>
  </si>
  <si>
    <t>CERROJO 201-R/80 PINTADO</t>
  </si>
  <si>
    <t>8422621011869</t>
  </si>
  <si>
    <t>01187</t>
  </si>
  <si>
    <t>CERROJO 201-R/80 NIQUEL</t>
  </si>
  <si>
    <t>8422621011876</t>
  </si>
  <si>
    <t>01188</t>
  </si>
  <si>
    <t>CERROJO 201-R/80 DORADO</t>
  </si>
  <si>
    <t>8422621011883</t>
  </si>
  <si>
    <t>01189</t>
  </si>
  <si>
    <t>CERROJO 201-L/80 PINTADO</t>
  </si>
  <si>
    <t>8422621011890</t>
  </si>
  <si>
    <t>01190</t>
  </si>
  <si>
    <t>CERROJO 201-L/80 NIQUEL</t>
  </si>
  <si>
    <t>8422621011906</t>
  </si>
  <si>
    <t>01191</t>
  </si>
  <si>
    <t>CERROJO 201-L/80 DORADO</t>
  </si>
  <si>
    <t>8422621011913</t>
  </si>
  <si>
    <t>01192</t>
  </si>
  <si>
    <t>CERROJO 201-R/80 G.C.M. NIQUEL</t>
  </si>
  <si>
    <t>8422621011920</t>
  </si>
  <si>
    <t>01193</t>
  </si>
  <si>
    <t>CERROJO 201-R/80 UFG PINTADO</t>
  </si>
  <si>
    <t>8422621011937</t>
  </si>
  <si>
    <t>01194</t>
  </si>
  <si>
    <t>CERROJO 201-R/80 A.C. NIQUEL</t>
  </si>
  <si>
    <t>8422621011944</t>
  </si>
  <si>
    <t>01198</t>
  </si>
  <si>
    <t>CERROJO 201-R/80 C.Y.II PINTADO</t>
  </si>
  <si>
    <t>8422621011982</t>
  </si>
  <si>
    <t>01199</t>
  </si>
  <si>
    <t>CERRADURA EMB. MAD. 480-B CROMADA</t>
  </si>
  <si>
    <t>8422621011999</t>
  </si>
  <si>
    <t>01200</t>
  </si>
  <si>
    <t>CERROJO 91-C/80 PINTADO</t>
  </si>
  <si>
    <t>8422621012002</t>
  </si>
  <si>
    <t>01201</t>
  </si>
  <si>
    <t>CERRADURA EMB. MAD. 480-B PAREJA CROMADA</t>
  </si>
  <si>
    <t>8422621012019</t>
  </si>
  <si>
    <t>01204</t>
  </si>
  <si>
    <t>CERROJO 300-R/80 DCHA. A. CUENCA NIQUEL</t>
  </si>
  <si>
    <t>8422621012040</t>
  </si>
  <si>
    <t>01205</t>
  </si>
  <si>
    <t>CERROJO 300-R/80 IZDA. A. CUENCA NIQUEL</t>
  </si>
  <si>
    <t>8422621012057</t>
  </si>
  <si>
    <t>01209</t>
  </si>
  <si>
    <t>CERROJO 301-LP/80 NIQUEL COMPLETO</t>
  </si>
  <si>
    <t>8422621012095</t>
  </si>
  <si>
    <t>01210</t>
  </si>
  <si>
    <t>CERROJO 301-LP/80 NIQUEL</t>
  </si>
  <si>
    <t>8422621012101</t>
  </si>
  <si>
    <t>01211</t>
  </si>
  <si>
    <t>CERROJO 301-LP/80 DORADO</t>
  </si>
  <si>
    <t>8422621012118</t>
  </si>
  <si>
    <t>01214</t>
  </si>
  <si>
    <t>CONJ. SEGURIDAD MC C/POMO 40x30 / LP NIQUEL</t>
  </si>
  <si>
    <t>8422621012149</t>
  </si>
  <si>
    <t>01215</t>
  </si>
  <si>
    <t>CONJ. SEGURIDAD MC C/POMO 40x30 / LP DORADO</t>
  </si>
  <si>
    <t>8422621012156</t>
  </si>
  <si>
    <t>01218</t>
  </si>
  <si>
    <t>CONJ. SEGURIDAD MC CDF 40x40 / RP NIQUELADO</t>
  </si>
  <si>
    <t>8422621012187</t>
  </si>
  <si>
    <t>01219</t>
  </si>
  <si>
    <t>CONJ. SEGURIDAD MC CDF 40x40 / RP DORADO</t>
  </si>
  <si>
    <t>8422621012194</t>
  </si>
  <si>
    <t>01228</t>
  </si>
  <si>
    <t>CONJ. SEGURIDAD MC CDF 35x35 / RP NIQUELADO</t>
  </si>
  <si>
    <t>8422621012286</t>
  </si>
  <si>
    <t>01229</t>
  </si>
  <si>
    <t>CONJ. SEGURIDAD MC CDF 35x35 / RP DORADO</t>
  </si>
  <si>
    <t>8422621012293</t>
  </si>
  <si>
    <t>01230</t>
  </si>
  <si>
    <t>CONJ. SEGURIDAD MC CDF 40x40 / RP NIQUEL COMPLETO</t>
  </si>
  <si>
    <t>8422621012309</t>
  </si>
  <si>
    <t>01231</t>
  </si>
  <si>
    <t>CONJ. SEGURIDAD MC CDF 35x35 / RP NIQUEL COMPLETO</t>
  </si>
  <si>
    <t>8422621012316</t>
  </si>
  <si>
    <t>01240</t>
  </si>
  <si>
    <t>CERROJO 946-LP/80 UVE NIQUEL</t>
  </si>
  <si>
    <t>8422621012408</t>
  </si>
  <si>
    <t>01241</t>
  </si>
  <si>
    <t>CERROJO 946-LP/80 UVE DORADO</t>
  </si>
  <si>
    <t>8422621012415</t>
  </si>
  <si>
    <t>01242</t>
  </si>
  <si>
    <t>CERROJO 946-LP/80 UVE CROMO SATINADO</t>
  </si>
  <si>
    <t>8422621012422</t>
  </si>
  <si>
    <t>01250</t>
  </si>
  <si>
    <t>CERROJO 921-RP/80 KB NIQUEL</t>
  </si>
  <si>
    <t>8422621012507</t>
  </si>
  <si>
    <t>01251</t>
  </si>
  <si>
    <t>CERROJO 921-RP/80 KB DORADO</t>
  </si>
  <si>
    <t>8422621012514</t>
  </si>
  <si>
    <t>01252</t>
  </si>
  <si>
    <t>CERROJO 921-RP/80 KB CROMO SATINADO</t>
  </si>
  <si>
    <t>8422621012521</t>
  </si>
  <si>
    <t>01265</t>
  </si>
  <si>
    <t>CERROJO 922-RP/80 KS NIQUEL</t>
  </si>
  <si>
    <t>8422621012651</t>
  </si>
  <si>
    <t>01266</t>
  </si>
  <si>
    <t>CERROJO 922-RP/80 KS DORADO</t>
  </si>
  <si>
    <t>8422621012668</t>
  </si>
  <si>
    <t>01267</t>
  </si>
  <si>
    <t>CERROJO 922-RP/80 KS CROMO SATINADO</t>
  </si>
  <si>
    <t>8422621012675</t>
  </si>
  <si>
    <t>01314</t>
  </si>
  <si>
    <t>CERROJO 301-RP/80 NIQUEL BLISTER</t>
  </si>
  <si>
    <t>8422621013146</t>
  </si>
  <si>
    <t>01315</t>
  </si>
  <si>
    <t>CERROJO 301-RP/80 DORADO BLISTER</t>
  </si>
  <si>
    <t>8422621013153</t>
  </si>
  <si>
    <t>01420</t>
  </si>
  <si>
    <t>CERROJO 546-RP/80 RK ACORAZADO NIQUEL</t>
  </si>
  <si>
    <t>8422621014204</t>
  </si>
  <si>
    <t>01421</t>
  </si>
  <si>
    <t>CERROJO 546-RP/80 RK ACORAZADO DORADO</t>
  </si>
  <si>
    <t>8422621014211</t>
  </si>
  <si>
    <t>01422</t>
  </si>
  <si>
    <t>CERROJO 546-RP/80 RK ACORAZADO CROMO SAT.</t>
  </si>
  <si>
    <t>8422621014228</t>
  </si>
  <si>
    <t>01423</t>
  </si>
  <si>
    <t>CERROJO 546-RP/80 RK ACORAZADO PINTADO NEGRO</t>
  </si>
  <si>
    <t>8422621014235</t>
  </si>
  <si>
    <t>01425</t>
  </si>
  <si>
    <t>CERROJO 546-RP/80 B-60 mm. RK ACORAZADO  NIQUEL</t>
  </si>
  <si>
    <t>8422621014259</t>
  </si>
  <si>
    <t>01426</t>
  </si>
  <si>
    <t>CERROJO 546-RP/80 B-60 mm. RK ACORAZADO DORADO</t>
  </si>
  <si>
    <t>8422621014266</t>
  </si>
  <si>
    <t>01427</t>
  </si>
  <si>
    <t>CERROJO 546-RP/80 B-60 mm. RK ACORAZADO CROMO SAT.</t>
  </si>
  <si>
    <t>8422621014273</t>
  </si>
  <si>
    <t>01430</t>
  </si>
  <si>
    <t>CERROJO 546-RP/80 B-70 mm. RK ACORAZADO NIQUEL</t>
  </si>
  <si>
    <t>8422621014303</t>
  </si>
  <si>
    <t>01431</t>
  </si>
  <si>
    <t>CERROJO 546-RP/80 B-70 mm. RK ACORAZADO DORADO</t>
  </si>
  <si>
    <t>8422621014310</t>
  </si>
  <si>
    <t>01432</t>
  </si>
  <si>
    <t>CERROJO 546-RP/80 B-70 mm. RK ACORAZADO CROMO SAT.</t>
  </si>
  <si>
    <t>8422621014327</t>
  </si>
  <si>
    <t>01435</t>
  </si>
  <si>
    <t>CERROJO 521-RP/80 KB ACORAZADO NIQUEL</t>
  </si>
  <si>
    <t>8422621014358</t>
  </si>
  <si>
    <t>01436</t>
  </si>
  <si>
    <t>CERROJO 521-RP/80 KB ACORAZADO DORADO</t>
  </si>
  <si>
    <t>8422621014365</t>
  </si>
  <si>
    <t>01437</t>
  </si>
  <si>
    <t>CERROJO 521-RP/80 KB ACORAZADO CROMO SAT.</t>
  </si>
  <si>
    <t>8422621014372</t>
  </si>
  <si>
    <t>01440</t>
  </si>
  <si>
    <t>CERROJO 521-RP/80 B-60 mm. KB ACORAZADO NIQUEL</t>
  </si>
  <si>
    <t>8422621014402</t>
  </si>
  <si>
    <t>01441</t>
  </si>
  <si>
    <t>CERROJO 521-RP/80 B-60 mm. KB ACORAZADO DORADO</t>
  </si>
  <si>
    <t>8422621014419</t>
  </si>
  <si>
    <t>01442</t>
  </si>
  <si>
    <t>CERROJO 521-RP/80 B-60 mm. KB ACORAZADO CROMO SAT.</t>
  </si>
  <si>
    <t>8422621014426</t>
  </si>
  <si>
    <t>01445</t>
  </si>
  <si>
    <t>CERROJO 521-RP/80 B-70 mm. KB ACORAZADO NIQUEL</t>
  </si>
  <si>
    <t>8422621014457</t>
  </si>
  <si>
    <t>01446</t>
  </si>
  <si>
    <t>CERROJO 521-RP/80 B-70 mm. KB ACORAZADO DORADO</t>
  </si>
  <si>
    <t>8422621014464</t>
  </si>
  <si>
    <t>01447</t>
  </si>
  <si>
    <t>CERROJO 521-RP/80 B-70 mm. KB ACORAZADO CROMO SAT.</t>
  </si>
  <si>
    <t>8422621014471</t>
  </si>
  <si>
    <t>01450</t>
  </si>
  <si>
    <t>CERROJO 522-RP/80 KS ACORAZADO NIQUEL</t>
  </si>
  <si>
    <t>8422621014501</t>
  </si>
  <si>
    <t>01451</t>
  </si>
  <si>
    <t>CERROJO 522-RP/80 KS ACORAZADO DORADO</t>
  </si>
  <si>
    <t>8422621014518</t>
  </si>
  <si>
    <t>01452</t>
  </si>
  <si>
    <t>CERROJO 522-RP/80 KS ACORAZADO CROMO SAT.</t>
  </si>
  <si>
    <t>8422621014525</t>
  </si>
  <si>
    <t>01455</t>
  </si>
  <si>
    <t>CERROJO 522-RP/80 B-60 mm. KS ACORAZADO NIQUEL</t>
  </si>
  <si>
    <t>8422621014556</t>
  </si>
  <si>
    <t>01456</t>
  </si>
  <si>
    <t>CERROJO 522-RP/80 B-60 mm. KS ACORAZADO DORADO</t>
  </si>
  <si>
    <t>8422621014563</t>
  </si>
  <si>
    <t>01457</t>
  </si>
  <si>
    <t>CERROJO 522-RP/80 B-60 mm. KS ACORAZADO CROMO SAT.</t>
  </si>
  <si>
    <t>8422621014570</t>
  </si>
  <si>
    <t>01460</t>
  </si>
  <si>
    <t>CERROJO 522-RP/80 B-70 mm. KS ACORAZADO NIQUEL</t>
  </si>
  <si>
    <t>8422621014600</t>
  </si>
  <si>
    <t>01461</t>
  </si>
  <si>
    <t>CERROJO 522-RP/80 B-70 mm. KS ACORAZADO DORADO</t>
  </si>
  <si>
    <t>8422621014617</t>
  </si>
  <si>
    <t>01462</t>
  </si>
  <si>
    <t>CERROJO 522-RP/80 B-70 mm. KS ACORAZADO CROMO SAT.</t>
  </si>
  <si>
    <t>8422621014624</t>
  </si>
  <si>
    <t>01465</t>
  </si>
  <si>
    <t>CERROJO 523-RP/80 WH EXTRA NIQUEL</t>
  </si>
  <si>
    <t>8422621014655</t>
  </si>
  <si>
    <t>01466</t>
  </si>
  <si>
    <t>CERROJO 523-RP/80 WH EXTRA DORADO</t>
  </si>
  <si>
    <t>8422621014662</t>
  </si>
  <si>
    <t>01467</t>
  </si>
  <si>
    <t>CERROJO 523-RP/80 WH EXTRA CROMO SATINADO</t>
  </si>
  <si>
    <t>8422621014679</t>
  </si>
  <si>
    <t>01470</t>
  </si>
  <si>
    <t>CERROJO 523-RP/80 B-60 mm. WH EXTRA NIQUEL</t>
  </si>
  <si>
    <t>8422621014709</t>
  </si>
  <si>
    <t>01471</t>
  </si>
  <si>
    <t>CERROJO 523-RP/80 B-60 mm. WH EXTRA DORADO</t>
  </si>
  <si>
    <t>8422621014716</t>
  </si>
  <si>
    <t>01472</t>
  </si>
  <si>
    <t>CERROJO 523-RP/80 B-60 mm. WH EXTRA CROMO SATINADO</t>
  </si>
  <si>
    <t>8422621014723</t>
  </si>
  <si>
    <t>01475</t>
  </si>
  <si>
    <t>CERROJO 523-RP/80 B-70 mm. WH EXTRA NIQUEL</t>
  </si>
  <si>
    <t>8422621014754</t>
  </si>
  <si>
    <t>01476</t>
  </si>
  <si>
    <t>CERROJO 523-RP/80 B-70 mm. WH EXTRA DORADO</t>
  </si>
  <si>
    <t>8422621014761</t>
  </si>
  <si>
    <t>01477</t>
  </si>
  <si>
    <t>CERROJO 523-RP/80 B-70 mm. WH EXTRA CROMO SATINADO</t>
  </si>
  <si>
    <t>8422621014778</t>
  </si>
  <si>
    <t>01480</t>
  </si>
  <si>
    <t>CERROJO 946-RP/80 B-70 mm. RK UVE NIQUEL</t>
  </si>
  <si>
    <t>8422621014808</t>
  </si>
  <si>
    <t>01481</t>
  </si>
  <si>
    <t>CERROJO 946-RP/80 B-70 mm. RK UVE DORADO</t>
  </si>
  <si>
    <t>8422621014815</t>
  </si>
  <si>
    <t>01485</t>
  </si>
  <si>
    <t>CERROJO 923-RP/80 B-60 mm. WH EXTRA NIQUEL</t>
  </si>
  <si>
    <t>8422621014853</t>
  </si>
  <si>
    <t>01486</t>
  </si>
  <si>
    <t>CERROJO 923-RP/80 B-60 mm. WH EXTRA DORADO</t>
  </si>
  <si>
    <t>8422621014860</t>
  </si>
  <si>
    <t>01487</t>
  </si>
  <si>
    <t>CERROJO 923-RP/80 B-60 mm. WH EXTRA CROMO SATINADO</t>
  </si>
  <si>
    <t>8422621014877</t>
  </si>
  <si>
    <t>01490</t>
  </si>
  <si>
    <t>CERROJO 923-RP/80 B-70 mm. WH EXTRA NIQUEL</t>
  </si>
  <si>
    <t>8422621014907</t>
  </si>
  <si>
    <t>01491</t>
  </si>
  <si>
    <t>CERROJO 923-RP/80 B-70 mm. WH EXTRA DORADO</t>
  </si>
  <si>
    <t>8422621014914</t>
  </si>
  <si>
    <t>01492</t>
  </si>
  <si>
    <t>CERROJO 923-RP/80 B-70 mm. WH EXTRA CROMO SATINADO</t>
  </si>
  <si>
    <t>8422621014921</t>
  </si>
  <si>
    <t>01500</t>
  </si>
  <si>
    <t>CERROJO 201-L/80 B-70 mm. PINTADO</t>
  </si>
  <si>
    <t>8422621015003</t>
  </si>
  <si>
    <t>01501</t>
  </si>
  <si>
    <t>CERROJO 201-L/80 B-70 mm. NIQUEL</t>
  </si>
  <si>
    <t>8422621015010</t>
  </si>
  <si>
    <t>01502</t>
  </si>
  <si>
    <t>CERROJO 201-L/80 B-70 mm. DORADO</t>
  </si>
  <si>
    <t>8422621015027</t>
  </si>
  <si>
    <t>01503</t>
  </si>
  <si>
    <t>CERROJO 201-R/80 B-70 mm. PINTADO</t>
  </si>
  <si>
    <t>8422621015034</t>
  </si>
  <si>
    <t>01504</t>
  </si>
  <si>
    <t>CERROJO 201-R/80 B-70 mm. NIQUEL</t>
  </si>
  <si>
    <t>8422621015041</t>
  </si>
  <si>
    <t>01505</t>
  </si>
  <si>
    <t>CERROJO 201-R/80 B-70 mm. DORADO</t>
  </si>
  <si>
    <t>8422621015058</t>
  </si>
  <si>
    <t>01506</t>
  </si>
  <si>
    <t>CERROJO 300-R/80 B-70 mm. PINTADO</t>
  </si>
  <si>
    <t>8422621015065</t>
  </si>
  <si>
    <t>01507</t>
  </si>
  <si>
    <t>CERROJO 300-R/80 B-70 mm. NIQUEL</t>
  </si>
  <si>
    <t>8422621015072</t>
  </si>
  <si>
    <t>01508</t>
  </si>
  <si>
    <t>CERROJO 300-R/80 B-70 mm. DORADO</t>
  </si>
  <si>
    <t>8422621015089</t>
  </si>
  <si>
    <t>01509</t>
  </si>
  <si>
    <t>CERROJO 301-L/80 B-70 mm. PINTADO</t>
  </si>
  <si>
    <t>8422621015096</t>
  </si>
  <si>
    <t>01510</t>
  </si>
  <si>
    <t>CERROJO 301-L/80 B-70 mm. NIQUEL</t>
  </si>
  <si>
    <t>8422621015102</t>
  </si>
  <si>
    <t>01511</t>
  </si>
  <si>
    <t>CERROJO 301-L/80 B-70 mm. DORADO</t>
  </si>
  <si>
    <t>8422621015119</t>
  </si>
  <si>
    <t>01512</t>
  </si>
  <si>
    <t>CERROJO 301-R/80 B-70 mm. PINTADO</t>
  </si>
  <si>
    <t>8422621015126</t>
  </si>
  <si>
    <t>01513</t>
  </si>
  <si>
    <t>81148</t>
  </si>
  <si>
    <t>CERROJO 301-R/80 B-70 mm. NIQUEL</t>
  </si>
  <si>
    <t>8422621015133</t>
  </si>
  <si>
    <t>01514</t>
  </si>
  <si>
    <t>CERROJO 301-R/80 B-70 mm. DORADO</t>
  </si>
  <si>
    <t>8422621015140</t>
  </si>
  <si>
    <t>01515</t>
  </si>
  <si>
    <t>CERROJO 301-L/120 B-70 mm. PINTADO</t>
  </si>
  <si>
    <t>8422621015157</t>
  </si>
  <si>
    <t>01516</t>
  </si>
  <si>
    <t>CERROJO 301-L/120 B-70 mm. NIQUEL</t>
  </si>
  <si>
    <t>8422621015164</t>
  </si>
  <si>
    <t>01517</t>
  </si>
  <si>
    <t>CERROJO 301-L/120 B-70 mm. DORADO</t>
  </si>
  <si>
    <t>8422621015171</t>
  </si>
  <si>
    <t>01518</t>
  </si>
  <si>
    <t>CERROJO 301-R/120 B-70 mm. PINTADO</t>
  </si>
  <si>
    <t>8422621015188</t>
  </si>
  <si>
    <t>01519</t>
  </si>
  <si>
    <t>CERROJO 301-R/120 B-70 mm. NIQUEL</t>
  </si>
  <si>
    <t>8422621015195</t>
  </si>
  <si>
    <t>01520</t>
  </si>
  <si>
    <t>CERROJO 301-R/120 B-70 mm. DORADO</t>
  </si>
  <si>
    <t>8422621015201</t>
  </si>
  <si>
    <t>01521</t>
  </si>
  <si>
    <t>CERROJO 302-L/115 DCHA. B-70 mm. PINTADO</t>
  </si>
  <si>
    <t>8422621015218</t>
  </si>
  <si>
    <t>01522</t>
  </si>
  <si>
    <t>CERROJO 302-L/115 IZDA. B-70 mm. PINTADO</t>
  </si>
  <si>
    <t>8422621015225</t>
  </si>
  <si>
    <t>01523</t>
  </si>
  <si>
    <t>CERROJO 302-L/115 DCHA. B-70 mm. NIQUEL</t>
  </si>
  <si>
    <t>8422621015232</t>
  </si>
  <si>
    <t>01524</t>
  </si>
  <si>
    <t>CERROJO 302-L/115 IZDA. B-70 mm. NIQUEL</t>
  </si>
  <si>
    <t>8422621015249</t>
  </si>
  <si>
    <t>01525</t>
  </si>
  <si>
    <t>CERROJO 302-T/115 DCHA. B-70 mm. NIQUEL</t>
  </si>
  <si>
    <t>8422621015256</t>
  </si>
  <si>
    <t>01526</t>
  </si>
  <si>
    <t>CERROJO 302-T/115 IZDA. B-70 mm. NIQUEL</t>
  </si>
  <si>
    <t>8422621015263</t>
  </si>
  <si>
    <t>01527</t>
  </si>
  <si>
    <t>CERROJO 303-L/115 DCHA. B-70 mm. PINTADO</t>
  </si>
  <si>
    <t>8422621015270</t>
  </si>
  <si>
    <t>01528</t>
  </si>
  <si>
    <t>CERROJO 303-L/115 IZDA. B-70 mm. PINTADO</t>
  </si>
  <si>
    <t>8422621015287</t>
  </si>
  <si>
    <t>01529</t>
  </si>
  <si>
    <t>CERROJO 303-L/115 DCHA. B-70 mm. NIQUEL</t>
  </si>
  <si>
    <t>8422621015294</t>
  </si>
  <si>
    <t>01530</t>
  </si>
  <si>
    <t>CERROJO 303-L/115 IZDA. B-70 mm. NIQUEL</t>
  </si>
  <si>
    <t>8422621015300</t>
  </si>
  <si>
    <t>01531</t>
  </si>
  <si>
    <t>CERROJO 303-T/115 DCHA. B-70 mm. NIQUEL</t>
  </si>
  <si>
    <t>8422621015317</t>
  </si>
  <si>
    <t>01532</t>
  </si>
  <si>
    <t>CERROJO 303-T/115 IZDA. B-70 mm. NIQUEL</t>
  </si>
  <si>
    <t>8422621015324</t>
  </si>
  <si>
    <t>01533</t>
  </si>
  <si>
    <t>CERROJO 305-R/80 DCHA. B-70 mm. PINTADO</t>
  </si>
  <si>
    <t>8422621015331</t>
  </si>
  <si>
    <t>01534</t>
  </si>
  <si>
    <t>CERROJO 305-R/80 IZDA. B-70 mm. PINTADO</t>
  </si>
  <si>
    <t>8422621015348</t>
  </si>
  <si>
    <t>01535</t>
  </si>
  <si>
    <t>CERROJO 305-R/80 DCHA. B-70 mm. NIQUEL</t>
  </si>
  <si>
    <t>8422621015355</t>
  </si>
  <si>
    <t>01536</t>
  </si>
  <si>
    <t>CERROJO 305-R/80 IZDA. B-70 mm. NIQUEL</t>
  </si>
  <si>
    <t>8422621015362</t>
  </si>
  <si>
    <t>01537</t>
  </si>
  <si>
    <t>CERROJO 306-L/115 DCHA. B-70 mm. PINTADO</t>
  </si>
  <si>
    <t>8422621015379</t>
  </si>
  <si>
    <t>01538</t>
  </si>
  <si>
    <t>CERROJO 306-L/115 IZDA B-70 mm. PINTADO</t>
  </si>
  <si>
    <t>8422621015386</t>
  </si>
  <si>
    <t>01539</t>
  </si>
  <si>
    <t>CERROJO 306-L/115 DCHA. B-70 mm. NIQUEL</t>
  </si>
  <si>
    <t>8422621015393</t>
  </si>
  <si>
    <t>01540</t>
  </si>
  <si>
    <t>CERROJO 306-L/115 IZDA. B-70 mm. NIQUEL</t>
  </si>
  <si>
    <t>8422621015409</t>
  </si>
  <si>
    <t>01541</t>
  </si>
  <si>
    <t>CERROJO 307-L/80 DCHA. B-70 mm. NIQUEL</t>
  </si>
  <si>
    <t>8422621015416</t>
  </si>
  <si>
    <t>01542</t>
  </si>
  <si>
    <t>CERROJO 307-L/80 IZDA. B-70 mm. NIQUEL</t>
  </si>
  <si>
    <t>8422621015423</t>
  </si>
  <si>
    <t>01543</t>
  </si>
  <si>
    <t>CERROJO 307-L/80 DCHA. B-70 mm. DORADO</t>
  </si>
  <si>
    <t>8422621015430</t>
  </si>
  <si>
    <t>01544</t>
  </si>
  <si>
    <t>CERROJO 307-L/80 IZDA. B-70 mm. DORADO</t>
  </si>
  <si>
    <t>8422621015447</t>
  </si>
  <si>
    <t>01545</t>
  </si>
  <si>
    <t>CERROJO 307-R/80 DCHA. B-70 mm. NIQUEL</t>
  </si>
  <si>
    <t>8422621015454</t>
  </si>
  <si>
    <t>01546</t>
  </si>
  <si>
    <t>CERROJO 307-R/80 IZDA. B-70 mm. NIQUEL</t>
  </si>
  <si>
    <t>8422621015461</t>
  </si>
  <si>
    <t>01547</t>
  </si>
  <si>
    <t>CERROJO 307-R/80 DCHA. B-70 mm. DORADO</t>
  </si>
  <si>
    <t>8422621015478</t>
  </si>
  <si>
    <t>01548</t>
  </si>
  <si>
    <t>CERROJO 307-R/80 IZDA. B-70 mm. DORADO</t>
  </si>
  <si>
    <t>8422621015485</t>
  </si>
  <si>
    <t>01549</t>
  </si>
  <si>
    <t>CERROJO 308-R/80 DCHA. B-70 mm. NIQUEL</t>
  </si>
  <si>
    <t>8422621015492</t>
  </si>
  <si>
    <t>01550</t>
  </si>
  <si>
    <t>CERROJO 308-R/80 IZDA. B-70 mm. NIQUEL</t>
  </si>
  <si>
    <t>8422621015508</t>
  </si>
  <si>
    <t>01551</t>
  </si>
  <si>
    <t>CERROJO 308-R/80 DCHA. B-70 mm. DORADO</t>
  </si>
  <si>
    <t>8422621015515</t>
  </si>
  <si>
    <t>01552</t>
  </si>
  <si>
    <t>CERROJO 308-R/80 IZDA. B-70 mm. DORADO</t>
  </si>
  <si>
    <t>8422621015522</t>
  </si>
  <si>
    <t>01553</t>
  </si>
  <si>
    <t>CERROJO 427-R/65 DCHA. B-70 mm. NIQUEL</t>
  </si>
  <si>
    <t>8422621015539</t>
  </si>
  <si>
    <t>01554</t>
  </si>
  <si>
    <t>CERROJO 427-R/65 IZDA. B-70 mm. NIQUEL</t>
  </si>
  <si>
    <t>8422621015546</t>
  </si>
  <si>
    <t>01556</t>
  </si>
  <si>
    <t>CERROJO 428-R/65 B-70 mm. NIQUEL</t>
  </si>
  <si>
    <t>8422621015560</t>
  </si>
  <si>
    <t>01558</t>
  </si>
  <si>
    <t>CERROJO 101-L/105 B-70 mm. PINTADO</t>
  </si>
  <si>
    <t>8422621015584</t>
  </si>
  <si>
    <t>01559</t>
  </si>
  <si>
    <t>CERROJO 101-R/105 B-70 mm. PINTADO</t>
  </si>
  <si>
    <t>8422621015591</t>
  </si>
  <si>
    <t>01560</t>
  </si>
  <si>
    <t>CERROJO 101-L/105 B-70 mm. NIQUEL</t>
  </si>
  <si>
    <t>8422621015607</t>
  </si>
  <si>
    <t>01561</t>
  </si>
  <si>
    <t>CERROJO 101-R/105 B-70 mm. NIQUEL</t>
  </si>
  <si>
    <t>8422621015614</t>
  </si>
  <si>
    <t>01563</t>
  </si>
  <si>
    <t>CERROJO 301-LP/80 B-70 mm. NIQUEL</t>
  </si>
  <si>
    <t>8422621015638</t>
  </si>
  <si>
    <t>01564</t>
  </si>
  <si>
    <t>CERROJO 301-LP/80 B-70 mm. DORADO</t>
  </si>
  <si>
    <t>8422621015645</t>
  </si>
  <si>
    <t>01565</t>
  </si>
  <si>
    <t>CERROJO 300-R/80 DCHA. B-70 mm. U.E. NIQUEL</t>
  </si>
  <si>
    <t>8422621015652</t>
  </si>
  <si>
    <t>01566</t>
  </si>
  <si>
    <t>CERROJO 300-R/80 IZDA. B-70 mm. U.E. NIQUEL</t>
  </si>
  <si>
    <t>8422621015669</t>
  </si>
  <si>
    <t>01567</t>
  </si>
  <si>
    <t>CERROJO 300-R/80 DCHA. B-70 mm. HIDROELECT. NIQUEL</t>
  </si>
  <si>
    <t>8422621015676</t>
  </si>
  <si>
    <t>01568</t>
  </si>
  <si>
    <t>CERROJO 300-R/80 IZDA. B-70 mm. HIDROELECT. NIQUEL</t>
  </si>
  <si>
    <t>8422621015683</t>
  </si>
  <si>
    <t>01569</t>
  </si>
  <si>
    <t>CERROJO 301-RP/80 B-70 mm. NIQUEL COMPLETO</t>
  </si>
  <si>
    <t>8422621015690</t>
  </si>
  <si>
    <t>01570</t>
  </si>
  <si>
    <t>CERROJO 301-RP/80 B-70 mm. NIQUEL</t>
  </si>
  <si>
    <t>8422621015706</t>
  </si>
  <si>
    <t>01571</t>
  </si>
  <si>
    <t>CERROJO 301-RP/80 B-70 mm. DORADO</t>
  </si>
  <si>
    <t>8422621015713</t>
  </si>
  <si>
    <t>01572</t>
  </si>
  <si>
    <t>CERROJO 307-RP/80 DCHA. B-70 mm. NIQUEL</t>
  </si>
  <si>
    <t>8422621015720</t>
  </si>
  <si>
    <t>01573</t>
  </si>
  <si>
    <t>CERROJO 307-RP/80 IZDA. B-70 mm. NIQUEL</t>
  </si>
  <si>
    <t>8422621015737</t>
  </si>
  <si>
    <t>01574</t>
  </si>
  <si>
    <t>CERROJO 307-RP/80 DCHA. B-70 mm. DORADO</t>
  </si>
  <si>
    <t>8422621015744</t>
  </si>
  <si>
    <t>01575</t>
  </si>
  <si>
    <t>CERROJO 307-RP/80 IZDA. B-70 mm. DORADO</t>
  </si>
  <si>
    <t>8422621015751</t>
  </si>
  <si>
    <t>01576</t>
  </si>
  <si>
    <t>CERROJO 308-RP/80 DCHA. B-70 mm. NIQUEL</t>
  </si>
  <si>
    <t>8422621015768</t>
  </si>
  <si>
    <t>01577</t>
  </si>
  <si>
    <t>CERROJO 308-RP/80 IZDA. B-70 mm. NIQUEL</t>
  </si>
  <si>
    <t>8422621015775</t>
  </si>
  <si>
    <t>01578</t>
  </si>
  <si>
    <t>CERROJO 308-RP/80 DCHA. B-70 mm. DORADO</t>
  </si>
  <si>
    <t>8422621015782</t>
  </si>
  <si>
    <t>01579</t>
  </si>
  <si>
    <t>CERROJO 308-RP/80 IZDA. B-70 mm. DORADO</t>
  </si>
  <si>
    <t>8422621015799</t>
  </si>
  <si>
    <t>01580</t>
  </si>
  <si>
    <t>CERROJO 201-R/80 B-70 mm. C.Y.II PINTADO</t>
  </si>
  <si>
    <t>8422621015805</t>
  </si>
  <si>
    <t>01587</t>
  </si>
  <si>
    <t>CERROJO 201-R/80 B-70 mm. G.C.M. NIQUEL</t>
  </si>
  <si>
    <t>8422621015874</t>
  </si>
  <si>
    <t>01589</t>
  </si>
  <si>
    <t>CERROJO 201-R/80 B-70 mm. UFG PINTADO</t>
  </si>
  <si>
    <t>8422621015898</t>
  </si>
  <si>
    <t>01591</t>
  </si>
  <si>
    <t>CERROJO 301-R/80 B-70 mm. C/CAJA T/2 GIROS NIQUEL</t>
  </si>
  <si>
    <t>8422621015911</t>
  </si>
  <si>
    <t>01592</t>
  </si>
  <si>
    <t>CERROJO 946-RP/80 B-70 mm. UVE NIQUEL</t>
  </si>
  <si>
    <t>8422621015928</t>
  </si>
  <si>
    <t>01593</t>
  </si>
  <si>
    <t>CERROJO 946-RP/80 B-70 mm. UVE DORADO</t>
  </si>
  <si>
    <t>8422621015935</t>
  </si>
  <si>
    <t>01594</t>
  </si>
  <si>
    <t>CERROJO EN PAREJA 906-R/80 SCP B-70 mm. PINTADO</t>
  </si>
  <si>
    <t>8422621015942</t>
  </si>
  <si>
    <t>01595</t>
  </si>
  <si>
    <t>CERROJO 946-RP/80 UVE B-70 mm.PTA. BLINDADA NIQUEL</t>
  </si>
  <si>
    <t>8422621015959</t>
  </si>
  <si>
    <t>01596</t>
  </si>
  <si>
    <t>CERROJO 946-RP/80 UVE B-70 mm.PTA. BLINDADA DORADO</t>
  </si>
  <si>
    <t>8422621015966</t>
  </si>
  <si>
    <t>01597</t>
  </si>
  <si>
    <t>CERROJO 946-LP/80 B-70 mm. UVE NIQUEL</t>
  </si>
  <si>
    <t>8422621015973</t>
  </si>
  <si>
    <t>01598</t>
  </si>
  <si>
    <t>CERROJO 301-RP/80 B-70 mm. TRANSPORT NIQUEL</t>
  </si>
  <si>
    <t>8422621015980</t>
  </si>
  <si>
    <t>01599</t>
  </si>
  <si>
    <t>CERROJO 946-LP/80 B-70 mm. UVE DORADO</t>
  </si>
  <si>
    <t>8422621015997</t>
  </si>
  <si>
    <t>01600</t>
  </si>
  <si>
    <t>CERROJO 311-L/80 C/C CLASSIC NIQUEL</t>
  </si>
  <si>
    <t>8422621016000</t>
  </si>
  <si>
    <t>01601</t>
  </si>
  <si>
    <t>CERROJO 311-L/80 C/C CLASSIC PLATA</t>
  </si>
  <si>
    <t>8422621016017</t>
  </si>
  <si>
    <t>01602</t>
  </si>
  <si>
    <t>CERROJO 311-L/80 C/C CLASSIC BLANCO</t>
  </si>
  <si>
    <t>8422621016024</t>
  </si>
  <si>
    <t>01603</t>
  </si>
  <si>
    <t>CERROJO 311-L/80 C/C CLASSIC MARRON</t>
  </si>
  <si>
    <t>8422621016031</t>
  </si>
  <si>
    <t>01604</t>
  </si>
  <si>
    <t>CERROJO 311-L/80 C/C CLASSIC ORO</t>
  </si>
  <si>
    <t>8422621016048</t>
  </si>
  <si>
    <t>01610</t>
  </si>
  <si>
    <t>CERROJO 311-L/80 S/C CLASSIC NIQUEL</t>
  </si>
  <si>
    <t>8422621016109</t>
  </si>
  <si>
    <t>01611</t>
  </si>
  <si>
    <t>CERROJO 311-L/80 S/C CLASSIC PLATA</t>
  </si>
  <si>
    <t>8422621016116</t>
  </si>
  <si>
    <t>01612</t>
  </si>
  <si>
    <t>CERROJO 311-L/80 S/C CLASSIC BLANCO</t>
  </si>
  <si>
    <t>8422621016123</t>
  </si>
  <si>
    <t>01613</t>
  </si>
  <si>
    <t>CERROJO 311-L/80 S/C CLASSIC MARRON</t>
  </si>
  <si>
    <t>8422621016130</t>
  </si>
  <si>
    <t>01614</t>
  </si>
  <si>
    <t>CERROJO 311-L/80 S/C CLASSIC ORO</t>
  </si>
  <si>
    <t>8422621016147</t>
  </si>
  <si>
    <t>01615</t>
  </si>
  <si>
    <t>CERROJO 311-L/80 S/C CLASSIC CROMO SATINADO</t>
  </si>
  <si>
    <t>8422621016154</t>
  </si>
  <si>
    <t>01620</t>
  </si>
  <si>
    <t>CERROJO 311-R/80 C/C CLASSIC NIQUEL</t>
  </si>
  <si>
    <t>8422621016208</t>
  </si>
  <si>
    <t>01621</t>
  </si>
  <si>
    <t>CERROJO 311-R/80 C/C CLASSIC PLATA</t>
  </si>
  <si>
    <t>8422621016215</t>
  </si>
  <si>
    <t>01622</t>
  </si>
  <si>
    <t>CERROJO 311-R/80 C/C CLASSIC BLANCO</t>
  </si>
  <si>
    <t>8422621016222</t>
  </si>
  <si>
    <t>01623</t>
  </si>
  <si>
    <t>CERROJO 311-R/80 C/C CLASSIC MARRON</t>
  </si>
  <si>
    <t>8422621016239</t>
  </si>
  <si>
    <t>01624</t>
  </si>
  <si>
    <t>CERROJO 311-R/80 C/C CLASSIC ORO</t>
  </si>
  <si>
    <t>8422621016246</t>
  </si>
  <si>
    <t>01625</t>
  </si>
  <si>
    <t>CERROJO 311-R/80 C/C CLASSIC CROMO SATINADO</t>
  </si>
  <si>
    <t>8422621016253</t>
  </si>
  <si>
    <t>01630</t>
  </si>
  <si>
    <t>CERROJO 311-R/80 S/C CLASSIC NIQUEL</t>
  </si>
  <si>
    <t>8422621016307</t>
  </si>
  <si>
    <t>01631</t>
  </si>
  <si>
    <t>CERROJO 311-R/80 S/C CLASSIC PLATA</t>
  </si>
  <si>
    <t>8422621016314</t>
  </si>
  <si>
    <t>01632</t>
  </si>
  <si>
    <t>CERROJO 311-R/80 S/C CLASSIC BLANCO</t>
  </si>
  <si>
    <t>8422621016321</t>
  </si>
  <si>
    <t>01633</t>
  </si>
  <si>
    <t>CERROJO 311-R/80 S/C CLASSIC MARRON</t>
  </si>
  <si>
    <t>8422621016338</t>
  </si>
  <si>
    <t>01634</t>
  </si>
  <si>
    <t>CERROJO 311-R/80 S/C CLASSIC ORO</t>
  </si>
  <si>
    <t>8422621016345</t>
  </si>
  <si>
    <t>01635</t>
  </si>
  <si>
    <t>CERROJO 311-R/80 S/C CLASSIC CROMO SATINADO</t>
  </si>
  <si>
    <t>8422621016352</t>
  </si>
  <si>
    <t>01650</t>
  </si>
  <si>
    <t>CERROJO 946-RP/80 UVE B-70 mm. CROMO SATINADO</t>
  </si>
  <si>
    <t>8422621016505</t>
  </si>
  <si>
    <t>01651</t>
  </si>
  <si>
    <t>CERROJO 946-LP/80 B-70 mm. UVE CROMO SATINADO</t>
  </si>
  <si>
    <t>8422621016512</t>
  </si>
  <si>
    <t>01665</t>
  </si>
  <si>
    <t>CERROJO 523-RP/80 S/C WH EXTRA NIQUEL</t>
  </si>
  <si>
    <t>8422621016659</t>
  </si>
  <si>
    <t>01666</t>
  </si>
  <si>
    <t>CERROJO 523-RP/80 S/C WH EXTRA DORADO</t>
  </si>
  <si>
    <t>8422621016666</t>
  </si>
  <si>
    <t>01667</t>
  </si>
  <si>
    <t>CERROJO 523-RP/80 S/C WH EXTRA CROMO SATINADO</t>
  </si>
  <si>
    <t>8422621016673</t>
  </si>
  <si>
    <t>01670</t>
  </si>
  <si>
    <t>CERROJO 523-RP/80 B-60 mm. S/C WH EXTRA NIQUEL</t>
  </si>
  <si>
    <t>8422621016703</t>
  </si>
  <si>
    <t>01671</t>
  </si>
  <si>
    <t>CERROJO 523-RP/80 B-60 mm. S/C WH EXTRA DORADO</t>
  </si>
  <si>
    <t>8422621016710</t>
  </si>
  <si>
    <t>01672</t>
  </si>
  <si>
    <t>CERROJO 523-RP/80 B-60 mm. S/C WH EXTRA CROMO SATINADO</t>
  </si>
  <si>
    <t>8422621016727</t>
  </si>
  <si>
    <t>01675</t>
  </si>
  <si>
    <t>CERROJO 523-RP/80 B-70 mm. S/C WH EXTRA NIQUEL</t>
  </si>
  <si>
    <t>8422621016758</t>
  </si>
  <si>
    <t>01676</t>
  </si>
  <si>
    <t>CERROJO 523-RP/80 B-70 mm. S/C WH EXTRA DORADO</t>
  </si>
  <si>
    <t>8422621016765</t>
  </si>
  <si>
    <t>01677</t>
  </si>
  <si>
    <t>CERROJO 523-RP/80 B-70 mm. S/C WH EXTRA CROMO SATINADO</t>
  </si>
  <si>
    <t>8422621016772</t>
  </si>
  <si>
    <t>01680</t>
  </si>
  <si>
    <t>CERROJO 923-RP/80 S/C WH EXTRA NIQUEL</t>
  </si>
  <si>
    <t>8422621016802</t>
  </si>
  <si>
    <t>01681</t>
  </si>
  <si>
    <t>CERROJO 923-RP/80 S/C WH EXTRA DORADO</t>
  </si>
  <si>
    <t>8422621016819</t>
  </si>
  <si>
    <t>01682</t>
  </si>
  <si>
    <t>CERROJO 923-RP/80 S/C WH EXTRA CROMO SATINADO</t>
  </si>
  <si>
    <t>8422621016826</t>
  </si>
  <si>
    <t>01685</t>
  </si>
  <si>
    <t>CERROJO 923-RP/80 B-60 mm. S/C WH EXTRA NIQUEL</t>
  </si>
  <si>
    <t>8422621016857</t>
  </si>
  <si>
    <t>01686</t>
  </si>
  <si>
    <t>CERROJO 923-RP/80 B-60 mm. S/C WH EXTRA DORADO</t>
  </si>
  <si>
    <t>8422621016864</t>
  </si>
  <si>
    <t>01687</t>
  </si>
  <si>
    <t>CERROJO 923-RP/80 B-60 mm. S/C WH EXTRA CROMO SATINADO</t>
  </si>
  <si>
    <t>8422621016871</t>
  </si>
  <si>
    <t>01690</t>
  </si>
  <si>
    <t>CERROJO 923-RP/80 B-70 mm. S/C WH EXTRA NIQUEL</t>
  </si>
  <si>
    <t>8422621016901</t>
  </si>
  <si>
    <t>01691</t>
  </si>
  <si>
    <t>CERROJO 923-RP/80 B-70 mm. S/C WH EXTRA DORADO</t>
  </si>
  <si>
    <t>8422621016918</t>
  </si>
  <si>
    <t>01692</t>
  </si>
  <si>
    <t>CERROJO 923-RP/80 B-70 mm. S/C WH EXTRA CROMO SATINADO</t>
  </si>
  <si>
    <t>8422621016925</t>
  </si>
  <si>
    <t>01699</t>
  </si>
  <si>
    <t>ACCESORIO INSTALACION ESCUDO CERROJO CLASSIC</t>
  </si>
  <si>
    <t>8422621016994</t>
  </si>
  <si>
    <t>01806</t>
  </si>
  <si>
    <t>CERROJO 300-R/80 B-90 mm. PINTADO</t>
  </si>
  <si>
    <t>8422621018066</t>
  </si>
  <si>
    <t>01807</t>
  </si>
  <si>
    <t>CERROJO 300-R/80 B-90 mm. NIQUEL</t>
  </si>
  <si>
    <t>8422621018073</t>
  </si>
  <si>
    <t>01808</t>
  </si>
  <si>
    <t>CERROJO 300-R/80 B-90 mm. DORADO</t>
  </si>
  <si>
    <t>8422621018080</t>
  </si>
  <si>
    <t>01812</t>
  </si>
  <si>
    <t>CERROJO 301-R/80 B-90 mm. PINTADO</t>
  </si>
  <si>
    <t>8422621018127</t>
  </si>
  <si>
    <t>01813</t>
  </si>
  <si>
    <t>CERROJO 301-R/80 B-90 mm. NIQUEL</t>
  </si>
  <si>
    <t>8422621018134</t>
  </si>
  <si>
    <t>01814</t>
  </si>
  <si>
    <t>CERROJO 301-R/80 B-90 mm. DORADO</t>
  </si>
  <si>
    <t>8422621018141</t>
  </si>
  <si>
    <t>01816</t>
  </si>
  <si>
    <t>CERROJO 301-R/80 B-90 mm. C/CAJA T/2 GIROS NIQUEL</t>
  </si>
  <si>
    <t>8422621018165</t>
  </si>
  <si>
    <t>01818</t>
  </si>
  <si>
    <t>CERROJO 301-R/120 B-90 mm. PINTADO</t>
  </si>
  <si>
    <t>8422621018189</t>
  </si>
  <si>
    <t>01819</t>
  </si>
  <si>
    <t>CERROJO 301-R/120 B-90 mm. NIQUEL</t>
  </si>
  <si>
    <t>8422621018196</t>
  </si>
  <si>
    <t>01820</t>
  </si>
  <si>
    <t>CERROJO 301-R/120 B-90 mm. DORADO</t>
  </si>
  <si>
    <t>8422621018202</t>
  </si>
  <si>
    <t>01821</t>
  </si>
  <si>
    <t>CERROJO 301-L/80 B-90 mm. PINTADO</t>
  </si>
  <si>
    <t>8422621018219</t>
  </si>
  <si>
    <t>01822</t>
  </si>
  <si>
    <t>CERROJO 301-L/80 B-90 mm. NIQUEL</t>
  </si>
  <si>
    <t>8422621018226</t>
  </si>
  <si>
    <t>01823</t>
  </si>
  <si>
    <t>CERROJO 301-L/80 B-90 mm. DORADO</t>
  </si>
  <si>
    <t>8422621018233</t>
  </si>
  <si>
    <t>01825</t>
  </si>
  <si>
    <t>CERROJO 302-T/115 DCHA. B-90 mm. NIQUEL</t>
  </si>
  <si>
    <t>8422621018257</t>
  </si>
  <si>
    <t>01826</t>
  </si>
  <si>
    <t>CERROJO 302-T/115 IZDA. B-90 mm. NIQUEL</t>
  </si>
  <si>
    <t>8422621018264</t>
  </si>
  <si>
    <t>01831</t>
  </si>
  <si>
    <t>CERROJO 303-T/115 DCHA. B-90 mm. NIQUEL</t>
  </si>
  <si>
    <t>8422621018318</t>
  </si>
  <si>
    <t>01832</t>
  </si>
  <si>
    <t>CERROJO 303-T/115 IZDA. B-90 mm. NIQUEL</t>
  </si>
  <si>
    <t>8422621018325</t>
  </si>
  <si>
    <t>01833</t>
  </si>
  <si>
    <t>CERROJO 305-R/80 DCHA. B-90 mm. PINTADO</t>
  </si>
  <si>
    <t>8422621018332</t>
  </si>
  <si>
    <t>01834</t>
  </si>
  <si>
    <t>CERROJO 305-R/80 IZDA. B-90 mm. PINTADO</t>
  </si>
  <si>
    <t>8422621018349</t>
  </si>
  <si>
    <t>01835</t>
  </si>
  <si>
    <t>CERROJO 305-R/80 DCHA. B-90 mm. NIQUEL</t>
  </si>
  <si>
    <t>8422621018356</t>
  </si>
  <si>
    <t>01836</t>
  </si>
  <si>
    <t>CERROJO 305-R/80 IZDA. B-90 mm. NIQUEL</t>
  </si>
  <si>
    <t>8422621018363</t>
  </si>
  <si>
    <t>01845</t>
  </si>
  <si>
    <t>CERROJO 307-R/80 DCHA. B-90 mm. NIQUEL</t>
  </si>
  <si>
    <t>8422621018455</t>
  </si>
  <si>
    <t>01846</t>
  </si>
  <si>
    <t>CERROJO 307-R/80 IZDA. B-90 mm. NIQUEL</t>
  </si>
  <si>
    <t>8422621018462</t>
  </si>
  <si>
    <t>01847</t>
  </si>
  <si>
    <t>CERROJO 307-R/80 DCHA. B-90 mm. DORADO</t>
  </si>
  <si>
    <t>8422621018479</t>
  </si>
  <si>
    <t>01848</t>
  </si>
  <si>
    <t>CERROJO 307-R/80 IZDA. B-90 mm. DORADO</t>
  </si>
  <si>
    <t>8422621018486</t>
  </si>
  <si>
    <t>01849</t>
  </si>
  <si>
    <t>CERROJO 308-R/80 DCHA. B-90 mm. NIQUEL</t>
  </si>
  <si>
    <t>8422621018493</t>
  </si>
  <si>
    <t>01850</t>
  </si>
  <si>
    <t>CERROJO 308-R/80 IZDA. B-90 mm. NIQUEL</t>
  </si>
  <si>
    <t>8422621018509</t>
  </si>
  <si>
    <t>01851</t>
  </si>
  <si>
    <t>CERROJO 308-R/80 DCHA. B-90 mm. DORADO</t>
  </si>
  <si>
    <t>8422621018516</t>
  </si>
  <si>
    <t>01852</t>
  </si>
  <si>
    <t>CERROJO 308-R/80 IZDA. B-90 mm. DORADO</t>
  </si>
  <si>
    <t>8422621018523</t>
  </si>
  <si>
    <t>01853</t>
  </si>
  <si>
    <t>CERROJO 427-R/65 DCHA. B-90 mm. NIQUEL</t>
  </si>
  <si>
    <t>8422621018530</t>
  </si>
  <si>
    <t>01854</t>
  </si>
  <si>
    <t>CERROJO 427-R/65 IZDA. B-90 mm. NIQUEL</t>
  </si>
  <si>
    <t>8422621018547</t>
  </si>
  <si>
    <t>01856</t>
  </si>
  <si>
    <t>CERROJO 428-R/65 B-90 mm. NIQUEL</t>
  </si>
  <si>
    <t>8422621018561</t>
  </si>
  <si>
    <t>01858</t>
  </si>
  <si>
    <t>CERROJO 101-L/105 B-90 mm. PINTADO</t>
  </si>
  <si>
    <t>8422621018585</t>
  </si>
  <si>
    <t>01859</t>
  </si>
  <si>
    <t>CERROJO 101-R/105 B-90 mm. PINTADO</t>
  </si>
  <si>
    <t>8422621018592</t>
  </si>
  <si>
    <t>01860</t>
  </si>
  <si>
    <t>CERROJO 101-L/105 B-90 mm. NIQUEL</t>
  </si>
  <si>
    <t>8422621018608</t>
  </si>
  <si>
    <t>01861</t>
  </si>
  <si>
    <t>CERROJO 101-R/105 B-90 mm. NIQUEL</t>
  </si>
  <si>
    <t>8422621018615</t>
  </si>
  <si>
    <t>01865</t>
  </si>
  <si>
    <t>CERROJO 300-R/80 DCHA. B-90 mm. U.E. NIQUEL</t>
  </si>
  <si>
    <t>8422621018653</t>
  </si>
  <si>
    <t>01866</t>
  </si>
  <si>
    <t>CERROJO 300-R/80 IZDA. B-90 mm. U.E. NIQUEL</t>
  </si>
  <si>
    <t>8422621018660</t>
  </si>
  <si>
    <t>01870</t>
  </si>
  <si>
    <t>CERROJO 301-RP/80 B-90 mm. NIQUEL</t>
  </si>
  <si>
    <t>8422621018707</t>
  </si>
  <si>
    <t>01871</t>
  </si>
  <si>
    <t>CERROJO 301-RP/80 B-90 mm. DORADO</t>
  </si>
  <si>
    <t>8422621018714</t>
  </si>
  <si>
    <t>01890</t>
  </si>
  <si>
    <t>CERROJO 946-RP/80 B-90 mm. UVE NIQUEL</t>
  </si>
  <si>
    <t>8422621018905</t>
  </si>
  <si>
    <t>01891</t>
  </si>
  <si>
    <t>CERROJO 946-RP/80 B-90 mm. UVE DORADO</t>
  </si>
  <si>
    <t>8422621018912</t>
  </si>
  <si>
    <t>01898</t>
  </si>
  <si>
    <t>CERROJO 301-RP/80 B-90 mm. TRANSPORT NIQUEL</t>
  </si>
  <si>
    <t>8422621018981</t>
  </si>
  <si>
    <t>01900</t>
  </si>
  <si>
    <t>CERROJO N 1-T/230 DCHA. OXIDO</t>
  </si>
  <si>
    <t>8422621019001</t>
  </si>
  <si>
    <t>01901</t>
  </si>
  <si>
    <t>CERROJO N 1-T/230 DCHA. B-70 mm. OXIDO</t>
  </si>
  <si>
    <t>8422621019018</t>
  </si>
  <si>
    <t>01902</t>
  </si>
  <si>
    <t>CERROJO N 1-T/230 DCHA. B-90 mm. OXIDO</t>
  </si>
  <si>
    <t>8422621019025</t>
  </si>
  <si>
    <t>01903</t>
  </si>
  <si>
    <t>CERROJO N 1-T/230 DCHA. NEGRO</t>
  </si>
  <si>
    <t>8422621019032</t>
  </si>
  <si>
    <t>01904</t>
  </si>
  <si>
    <t>CERROJO N 1-T/230 DCHA. B-70 mm. NEGRO</t>
  </si>
  <si>
    <t>8422621019049</t>
  </si>
  <si>
    <t>01905</t>
  </si>
  <si>
    <t>CERROJO N 1-T/230 DCHA. B-90 mm. NEGRO</t>
  </si>
  <si>
    <t>8422621019056</t>
  </si>
  <si>
    <t>01906</t>
  </si>
  <si>
    <t>CERROJO N 1-T/230 DCHA. DORADO</t>
  </si>
  <si>
    <t>8422621019063</t>
  </si>
  <si>
    <t>01907</t>
  </si>
  <si>
    <t>CERROJO N 1-T/230 DCHA. B-70 mm. DORADO</t>
  </si>
  <si>
    <t>8422621019070</t>
  </si>
  <si>
    <t>01908</t>
  </si>
  <si>
    <t>CERROJO N 1-T/230 DCHA. B-90 mm. DORADO</t>
  </si>
  <si>
    <t>8422621019087</t>
  </si>
  <si>
    <t>01909</t>
  </si>
  <si>
    <t>CERROJO N 1-T/230 IZDA. OXIDO</t>
  </si>
  <si>
    <t>8422621019094</t>
  </si>
  <si>
    <t>01910</t>
  </si>
  <si>
    <t>CERROJO N 1-T/230 IZDA. B-70 mm. OXIDO</t>
  </si>
  <si>
    <t>8422621019100</t>
  </si>
  <si>
    <t>01911</t>
  </si>
  <si>
    <t>CERROJO N 1-T/230 IZDA. B-90 mm. OXIDO</t>
  </si>
  <si>
    <t>8422621019117</t>
  </si>
  <si>
    <t>01912</t>
  </si>
  <si>
    <t>CERROJO N 1-T/230 IZDA. NEGRO</t>
  </si>
  <si>
    <t>8422621019124</t>
  </si>
  <si>
    <t>01913</t>
  </si>
  <si>
    <t>CERROJO N 1-T/230 IZDA. B-70 mm. NEGRO</t>
  </si>
  <si>
    <t>8422621019131</t>
  </si>
  <si>
    <t>01914</t>
  </si>
  <si>
    <t>CERROJO N 1-T/230 IZDA. B-90 mm. NEGRO</t>
  </si>
  <si>
    <t>8422621019148</t>
  </si>
  <si>
    <t>01915</t>
  </si>
  <si>
    <t>CERROJO N 1-T/230 IZDA. DORADO</t>
  </si>
  <si>
    <t>8422621019155</t>
  </si>
  <si>
    <t>01916</t>
  </si>
  <si>
    <t>CERROJO N 1-T/230 IZDA. B-70 mm. DORADO</t>
  </si>
  <si>
    <t>8422621019162</t>
  </si>
  <si>
    <t>01917</t>
  </si>
  <si>
    <t>CERROJO N 1-T/230 IZDA. B-90 mm. DORADO</t>
  </si>
  <si>
    <t>8422621019179</t>
  </si>
  <si>
    <t>01920</t>
  </si>
  <si>
    <t>CERROJO 446-RP/80 MAGNET UVE NIQUEL</t>
  </si>
  <si>
    <t>8422621019209</t>
  </si>
  <si>
    <t>01921</t>
  </si>
  <si>
    <t>CERROJO 446-RP/80 MAGNET UVE DORADO</t>
  </si>
  <si>
    <t>8422621019216</t>
  </si>
  <si>
    <t>01922</t>
  </si>
  <si>
    <t>CERROJO 446-RP/80 MAGNET UVE CROMO SATINADO</t>
  </si>
  <si>
    <t>8422621019223</t>
  </si>
  <si>
    <t>01923</t>
  </si>
  <si>
    <t>CERROJO 446-RP/80 MAGNET UVE BLANCO</t>
  </si>
  <si>
    <t>8422621019230</t>
  </si>
  <si>
    <t>01924</t>
  </si>
  <si>
    <t>CERROJO 446-RP/80 MAGNET RK UVE NIQUEL</t>
  </si>
  <si>
    <t>8422621019247</t>
  </si>
  <si>
    <t>01925</t>
  </si>
  <si>
    <t>CERROJO 446-RP/80 MAGNET RK UVE DORADO</t>
  </si>
  <si>
    <t>8422621019254</t>
  </si>
  <si>
    <t>01926</t>
  </si>
  <si>
    <t>CERROJO 446-RP/80 MAGNET RK UVE CROMO SATINADO</t>
  </si>
  <si>
    <t>8422621019261</t>
  </si>
  <si>
    <t>01927</t>
  </si>
  <si>
    <t>CERROJO 446-RP/80 MAGNET RK UVE BLANCO</t>
  </si>
  <si>
    <t>8422621019278</t>
  </si>
  <si>
    <t>01928</t>
  </si>
  <si>
    <t>CERROJO 446-RP/80 MAGNET UVE NEGRO</t>
  </si>
  <si>
    <t>8422621019285</t>
  </si>
  <si>
    <t>01930</t>
  </si>
  <si>
    <t>CERROJO 446-RP/80 B-70 mm. MAGNET UVE NIQUEL</t>
  </si>
  <si>
    <t>8422621019308</t>
  </si>
  <si>
    <t>01931</t>
  </si>
  <si>
    <t>CERROJO 446-RP/80 B-70 mm. MAGNET UVE DORADO</t>
  </si>
  <si>
    <t>8422621019315</t>
  </si>
  <si>
    <t>01932</t>
  </si>
  <si>
    <t>CERROJO 446-RP/80 B-70 mm. MAGNET UVE CROMO SAT.</t>
  </si>
  <si>
    <t>8422621019322</t>
  </si>
  <si>
    <t>01933</t>
  </si>
  <si>
    <t>CERROJO 446-RP/80 B-70 mm. MAGNET UVE BLANCO</t>
  </si>
  <si>
    <t>8422621019339</t>
  </si>
  <si>
    <t>01937</t>
  </si>
  <si>
    <t>CERROJO 446-RP/80 MAGNET UVE ROBLE</t>
  </si>
  <si>
    <t>8422621019377</t>
  </si>
  <si>
    <t>01938</t>
  </si>
  <si>
    <t>CERROJO 446-RP/80 MAGNET UVE NOGAL</t>
  </si>
  <si>
    <t>8422621019384</t>
  </si>
  <si>
    <t>01940</t>
  </si>
  <si>
    <t>CERROJO EN PAREJA 446-RP/80 MAGNET UVE</t>
  </si>
  <si>
    <t>8422621019407</t>
  </si>
  <si>
    <t>01945</t>
  </si>
  <si>
    <t>CERROJO EN PAREJA 446 ROBLE</t>
  </si>
  <si>
    <t>8422621019452</t>
  </si>
  <si>
    <t>01950</t>
  </si>
  <si>
    <t>CERROJO 301-RP/80 B-100 mm. TRANSPORT NIQUEL</t>
  </si>
  <si>
    <t>8422621019506</t>
  </si>
  <si>
    <t>01951</t>
  </si>
  <si>
    <t>CERROJO 301-RP/80 B-100 mm. NIQUEL</t>
  </si>
  <si>
    <t>8422621019513</t>
  </si>
  <si>
    <t>01952</t>
  </si>
  <si>
    <t>CERROJO 301-RP/80 B-100 mm. DORADO</t>
  </si>
  <si>
    <t>8422621019520</t>
  </si>
  <si>
    <t>01960</t>
  </si>
  <si>
    <t>CERROJO 301-RP/80 B-120 mm. TRANSPORT NIQUEL</t>
  </si>
  <si>
    <t>8422621019605</t>
  </si>
  <si>
    <t>01961</t>
  </si>
  <si>
    <t>CERROJO 301-RP/80 B-120 mm. NIQUEL</t>
  </si>
  <si>
    <t>8422621019612</t>
  </si>
  <si>
    <t>01962</t>
  </si>
  <si>
    <t>CERROJO 301-RP/80 B-120 mm. DORADO</t>
  </si>
  <si>
    <t>8422621019629</t>
  </si>
  <si>
    <t>01990</t>
  </si>
  <si>
    <t>CERROJO CF-19 FURGOFAC INOX</t>
  </si>
  <si>
    <t>8422621019902</t>
  </si>
  <si>
    <t>01991</t>
  </si>
  <si>
    <t>CERROJO PAREJA CF-19 FURGOFAC INOX</t>
  </si>
  <si>
    <t>8422621019919</t>
  </si>
  <si>
    <t>02303</t>
  </si>
  <si>
    <t>CANDADO 506/50 UNIDAD</t>
  </si>
  <si>
    <t>8422621023039</t>
  </si>
  <si>
    <t>02304</t>
  </si>
  <si>
    <t>CANDADO 506/50 JUEGO 2</t>
  </si>
  <si>
    <t>8422621023046</t>
  </si>
  <si>
    <t>02311</t>
  </si>
  <si>
    <t>CANDADO 530/70 MOTO</t>
  </si>
  <si>
    <t>8422621023114</t>
  </si>
  <si>
    <t>02312</t>
  </si>
  <si>
    <t>CANDADO 530/150 MOTO</t>
  </si>
  <si>
    <t>8422621023121</t>
  </si>
  <si>
    <t>02315</t>
  </si>
  <si>
    <t>CANDADO 75/90</t>
  </si>
  <si>
    <t>8422621023152</t>
  </si>
  <si>
    <t>02316</t>
  </si>
  <si>
    <t>CANDADO 75/140</t>
  </si>
  <si>
    <t>8422621023169</t>
  </si>
  <si>
    <t>03351</t>
  </si>
  <si>
    <t>RETENEDOR 600 NIQUEL</t>
  </si>
  <si>
    <t>8422621033519</t>
  </si>
  <si>
    <t>03352</t>
  </si>
  <si>
    <t>RETENEDOR 600 DORADO</t>
  </si>
  <si>
    <t>8422621033526</t>
  </si>
  <si>
    <t>03355</t>
  </si>
  <si>
    <t>RETENEDOR ANTI-IMPACTO CROMO SATINADO  BLISTER</t>
  </si>
  <si>
    <t>8422621033557</t>
  </si>
  <si>
    <t>03356</t>
  </si>
  <si>
    <t>RETENEDOR ANTI-IMPACTO DORADO BLISTER</t>
  </si>
  <si>
    <t>8422621033564</t>
  </si>
  <si>
    <t>03357</t>
  </si>
  <si>
    <t>RETENEDOR ANTI-IMPACTO CROMADO BLISTER</t>
  </si>
  <si>
    <t>8422621033571</t>
  </si>
  <si>
    <t>04168</t>
  </si>
  <si>
    <t>CAJA ELEC. 2083-B E V2</t>
  </si>
  <si>
    <t>8422621041682</t>
  </si>
  <si>
    <t>04169</t>
  </si>
  <si>
    <t>CAJA ELEC. 2083-C E V2</t>
  </si>
  <si>
    <t>8422621041699</t>
  </si>
  <si>
    <t>04268</t>
  </si>
  <si>
    <t>CAJA 2083-B V2</t>
  </si>
  <si>
    <t>8422621042689</t>
  </si>
  <si>
    <t>04269</t>
  </si>
  <si>
    <t>CAJA 2083-C V2</t>
  </si>
  <si>
    <t>8422621042696</t>
  </si>
  <si>
    <t>04386</t>
  </si>
  <si>
    <t>CAJA 9081-AS</t>
  </si>
  <si>
    <t>8422621043860</t>
  </si>
  <si>
    <t>04387</t>
  </si>
  <si>
    <t>CAJA 9081-ASD</t>
  </si>
  <si>
    <t>8422621043877</t>
  </si>
  <si>
    <t>05419</t>
  </si>
  <si>
    <t>CAJA 101-MS PLUS</t>
  </si>
  <si>
    <t>8422621054194</t>
  </si>
  <si>
    <t>05420</t>
  </si>
  <si>
    <t>CAJA 102-MS PLUS</t>
  </si>
  <si>
    <t>8422621054200</t>
  </si>
  <si>
    <t>05421</t>
  </si>
  <si>
    <t>CAJA 103-MS PLUS</t>
  </si>
  <si>
    <t>8422621054217</t>
  </si>
  <si>
    <t>05422</t>
  </si>
  <si>
    <t>CAJA 104-MS PLUS</t>
  </si>
  <si>
    <t>8422621054224</t>
  </si>
  <si>
    <t>05431</t>
  </si>
  <si>
    <t>CAJA 101-M PLUS</t>
  </si>
  <si>
    <t>8422621054316</t>
  </si>
  <si>
    <t>05432</t>
  </si>
  <si>
    <t>CAJA 102-M PLUS</t>
  </si>
  <si>
    <t>8422621054323</t>
  </si>
  <si>
    <t>05433</t>
  </si>
  <si>
    <t>CAJA 103-M PLUS</t>
  </si>
  <si>
    <t>8422621054330</t>
  </si>
  <si>
    <t>05434</t>
  </si>
  <si>
    <t>CAJA 104-M PLUS</t>
  </si>
  <si>
    <t>8422621054347</t>
  </si>
  <si>
    <t>05435</t>
  </si>
  <si>
    <t>CAJA 100-LL-PC</t>
  </si>
  <si>
    <t>8422621054354</t>
  </si>
  <si>
    <t>05436</t>
  </si>
  <si>
    <t>CAJA 100-MINI-LL</t>
  </si>
  <si>
    <t>8422621054361</t>
  </si>
  <si>
    <t>05438</t>
  </si>
  <si>
    <t>CAJA 6570/T</t>
  </si>
  <si>
    <t>8422621054385</t>
  </si>
  <si>
    <t>05439</t>
  </si>
  <si>
    <t>CAJA 6570/C</t>
  </si>
  <si>
    <t>8422621054392</t>
  </si>
  <si>
    <t>05440</t>
  </si>
  <si>
    <t>CAJA 901-J</t>
  </si>
  <si>
    <t>8422621054408</t>
  </si>
  <si>
    <t>05441</t>
  </si>
  <si>
    <t>CAJA 101-SLL</t>
  </si>
  <si>
    <t>8422621054415</t>
  </si>
  <si>
    <t>05442</t>
  </si>
  <si>
    <t>CAJA 102-SLL</t>
  </si>
  <si>
    <t>8422621054422</t>
  </si>
  <si>
    <t>05443</t>
  </si>
  <si>
    <t>CAJA 103-SLL</t>
  </si>
  <si>
    <t>8422621054439</t>
  </si>
  <si>
    <t>05444</t>
  </si>
  <si>
    <t>CAJA 104-SLL</t>
  </si>
  <si>
    <t>8422621054446</t>
  </si>
  <si>
    <t>05445</t>
  </si>
  <si>
    <t>CAJA 101-M</t>
  </si>
  <si>
    <t>8422621054453</t>
  </si>
  <si>
    <t>05446</t>
  </si>
  <si>
    <t>CAJA 102-M</t>
  </si>
  <si>
    <t>8422621054460</t>
  </si>
  <si>
    <t>05447</t>
  </si>
  <si>
    <t>CAJA 103-M</t>
  </si>
  <si>
    <t>8422621054477</t>
  </si>
  <si>
    <t>05448</t>
  </si>
  <si>
    <t>CAJA 104-M</t>
  </si>
  <si>
    <t>8422621054484</t>
  </si>
  <si>
    <t>05449</t>
  </si>
  <si>
    <t>CAJA 101-LL</t>
  </si>
  <si>
    <t>8422621054491</t>
  </si>
  <si>
    <t>05450</t>
  </si>
  <si>
    <t>CAJA 102-LL</t>
  </si>
  <si>
    <t>8422621054507</t>
  </si>
  <si>
    <t>05451</t>
  </si>
  <si>
    <t>CAJA 103-LL</t>
  </si>
  <si>
    <t>8422621054514</t>
  </si>
  <si>
    <t>05452</t>
  </si>
  <si>
    <t>CAJA 104-LL</t>
  </si>
  <si>
    <t>8422621054521</t>
  </si>
  <si>
    <t>05453</t>
  </si>
  <si>
    <t>CAJA 101-MS</t>
  </si>
  <si>
    <t>8422621054538</t>
  </si>
  <si>
    <t>05454</t>
  </si>
  <si>
    <t>CAJA 102-MS</t>
  </si>
  <si>
    <t>8422621054545</t>
  </si>
  <si>
    <t>05455</t>
  </si>
  <si>
    <t>CAJA 103-MS</t>
  </si>
  <si>
    <t>8422621054552</t>
  </si>
  <si>
    <t>05456</t>
  </si>
  <si>
    <t>CAJA 104-MS</t>
  </si>
  <si>
    <t>8422621054569</t>
  </si>
  <si>
    <t>05480</t>
  </si>
  <si>
    <t>CAJA 105-SLL</t>
  </si>
  <si>
    <t>8422621054804</t>
  </si>
  <si>
    <t>05481</t>
  </si>
  <si>
    <t>CAJA 105-MS</t>
  </si>
  <si>
    <t>8422621054811</t>
  </si>
  <si>
    <t>05484</t>
  </si>
  <si>
    <t>CAJA 105-SLLB</t>
  </si>
  <si>
    <t>8422621054842</t>
  </si>
  <si>
    <t>05485</t>
  </si>
  <si>
    <t>CAJA 105-MSB</t>
  </si>
  <si>
    <t>8422621054859</t>
  </si>
  <si>
    <t>05487</t>
  </si>
  <si>
    <t>CAJA 105-MS PLUS</t>
  </si>
  <si>
    <t>8422621054873</t>
  </si>
  <si>
    <t>05488</t>
  </si>
  <si>
    <t>CAJA 105-SLL PLUS</t>
  </si>
  <si>
    <t>8422621054880</t>
  </si>
  <si>
    <t>05489</t>
  </si>
  <si>
    <t>CAJA 105-SLL B PLUS</t>
  </si>
  <si>
    <t>8422621054897</t>
  </si>
  <si>
    <t>05490</t>
  </si>
  <si>
    <t>CAJA 105-MSB PLUS</t>
  </si>
  <si>
    <t>8422621054903</t>
  </si>
  <si>
    <t>05520</t>
  </si>
  <si>
    <t>CAJA 102-MS B PLUS</t>
  </si>
  <si>
    <t>8422621055207</t>
  </si>
  <si>
    <t>05522</t>
  </si>
  <si>
    <t>CAJA 104-MS B PLUS</t>
  </si>
  <si>
    <t>8422621055221</t>
  </si>
  <si>
    <t>05524</t>
  </si>
  <si>
    <t>CAJA 102-SLL B PLUS</t>
  </si>
  <si>
    <t>8422621055245</t>
  </si>
  <si>
    <t>05526</t>
  </si>
  <si>
    <t>CAJA 104-SLL B PLUS</t>
  </si>
  <si>
    <t>8422621055269</t>
  </si>
  <si>
    <t>06001</t>
  </si>
  <si>
    <t>ANTIRROBO MOTO 30</t>
  </si>
  <si>
    <t>8422621060010</t>
  </si>
  <si>
    <t>06003</t>
  </si>
  <si>
    <t>ANTIRROBO MOTO 60</t>
  </si>
  <si>
    <t>8422621060034</t>
  </si>
  <si>
    <t>06501</t>
  </si>
  <si>
    <t>ANTIRROBO 82</t>
  </si>
  <si>
    <t>8422621065015</t>
  </si>
  <si>
    <t>06502</t>
  </si>
  <si>
    <t>ANTIRROBO 82-ANCHO</t>
  </si>
  <si>
    <t>8422621065022</t>
  </si>
  <si>
    <t>06507</t>
  </si>
  <si>
    <t>ANTIRROBO CAR 2002</t>
  </si>
  <si>
    <t>8422621065077</t>
  </si>
  <si>
    <t>06900</t>
  </si>
  <si>
    <t>SOPORTE BICICLETA ANTIRROBO</t>
  </si>
  <si>
    <t>8422621069006</t>
  </si>
  <si>
    <t>07007</t>
  </si>
  <si>
    <t>CILINDRO MANETA</t>
  </si>
  <si>
    <t>8422621070071</t>
  </si>
  <si>
    <t>07008</t>
  </si>
  <si>
    <t>CILINDRO AMAESTRADO UFG 40x30 (LEVA 15)</t>
  </si>
  <si>
    <t>8422621070088</t>
  </si>
  <si>
    <t>07009</t>
  </si>
  <si>
    <t>CILINDRO AMAESTRADO A.C. 40x30 (LEVA 15)</t>
  </si>
  <si>
    <t>8422621070095</t>
  </si>
  <si>
    <t>07010</t>
  </si>
  <si>
    <t>CILINDRO AMAESTRADO UFG 50x30 (LEVA 15)</t>
  </si>
  <si>
    <t>8422621070101</t>
  </si>
  <si>
    <t>07011</t>
  </si>
  <si>
    <t>CILINDRO AMAESTRADO A.C. 50x30 (LEVA 15)</t>
  </si>
  <si>
    <t>8422621070118</t>
  </si>
  <si>
    <t>07014</t>
  </si>
  <si>
    <t>CILINDRO 503-504 30x30 NIQUEL</t>
  </si>
  <si>
    <t>8422621070149</t>
  </si>
  <si>
    <t>07015</t>
  </si>
  <si>
    <t>CILINDRO 503-504 30x40 NIQUEL</t>
  </si>
  <si>
    <t>8422621070156</t>
  </si>
  <si>
    <t>07016</t>
  </si>
  <si>
    <t>CILINDRO AMAESTRADO UFG 40x30 (LEVA 13,5)</t>
  </si>
  <si>
    <t>8422621070163</t>
  </si>
  <si>
    <t>07017</t>
  </si>
  <si>
    <t>CILINDRO AMAESTRADO UFG 50x30 (LEVA 13,5)</t>
  </si>
  <si>
    <t>8422621070170</t>
  </si>
  <si>
    <t>07019</t>
  </si>
  <si>
    <t>CILINDRO AMAESTRADO UFG 60x30 (LEVA 15)</t>
  </si>
  <si>
    <t>8422621070194</t>
  </si>
  <si>
    <t>07020</t>
  </si>
  <si>
    <t>CILINDRO AMAESTRADO UFG 40x30 (LEVA 15) NIQUEL</t>
  </si>
  <si>
    <t>8422621070200</t>
  </si>
  <si>
    <t>07021</t>
  </si>
  <si>
    <t>CILINDRO AMAESTRADO UFG 50x30 (LEVA 15) NIQUEL</t>
  </si>
  <si>
    <t>8422621070217</t>
  </si>
  <si>
    <t>07022</t>
  </si>
  <si>
    <t>CILINDRO AMAESTRADO UFG 40x30 (LEVA 13,5) NIQUEL</t>
  </si>
  <si>
    <t>8422621070224</t>
  </si>
  <si>
    <t>07023</t>
  </si>
  <si>
    <t>CILINDRO AMAESTRADO UFG 50x30 (LEVA 13,5) NIQUEL</t>
  </si>
  <si>
    <t>8422621070231</t>
  </si>
  <si>
    <t>07030</t>
  </si>
  <si>
    <t>CILINDRO AMAESTRADO C.Y.II 40x30 (LEVA 15)</t>
  </si>
  <si>
    <t>8422621070309</t>
  </si>
  <si>
    <t>07031</t>
  </si>
  <si>
    <t>CILINDRO AMAESTRADO GCM 40x30 (LEVA 15)</t>
  </si>
  <si>
    <t>8422621070316</t>
  </si>
  <si>
    <t>07040</t>
  </si>
  <si>
    <t>CILINDRO MC HIDROELECTRICA 40x30 (LEVA 15)</t>
  </si>
  <si>
    <t>8422621070408</t>
  </si>
  <si>
    <t>07050</t>
  </si>
  <si>
    <t>CILINDRO CDF 70 mm. P LATON 35x35 15 CAJA</t>
  </si>
  <si>
    <t>8422621070507</t>
  </si>
  <si>
    <t>07051</t>
  </si>
  <si>
    <t>CILINDRO CDF 80 mm. P LATON 40x40 15 CAJA</t>
  </si>
  <si>
    <t>8422621070514</t>
  </si>
  <si>
    <t>07060</t>
  </si>
  <si>
    <t>CILINDRO CDF 70 mm. P NIQUEL 35x35 15 CAJA</t>
  </si>
  <si>
    <t>8422621070606</t>
  </si>
  <si>
    <t>07061</t>
  </si>
  <si>
    <t>CILINDRO CDF 80 mm. P NIQUEL 40x40 15 CAJA</t>
  </si>
  <si>
    <t>8422621070613</t>
  </si>
  <si>
    <t>07534</t>
  </si>
  <si>
    <t>CILINDRO 50 mm. F LATON 40x10 15 CAJA MC U.E.</t>
  </si>
  <si>
    <t>8422621075342</t>
  </si>
  <si>
    <t>07535</t>
  </si>
  <si>
    <t>CILINDRO 60 mm. F LATON 50x10 15 CAJA MC U.E.</t>
  </si>
  <si>
    <t>8422621075359</t>
  </si>
  <si>
    <t>07540</t>
  </si>
  <si>
    <t>CILINDRO 80 mm. F LATON 40x40 15 CAJA MC U.E.</t>
  </si>
  <si>
    <t>8422621075403</t>
  </si>
  <si>
    <t>07543</t>
  </si>
  <si>
    <t>CILINDRO 40 mm. F LATON 30x10 MC 0635 (COMÚ-SAI)</t>
  </si>
  <si>
    <t>8422621075434</t>
  </si>
  <si>
    <t>07544</t>
  </si>
  <si>
    <t>CILINDRO 40 mm. F LATON 30x10 MC 2450 (TIC)</t>
  </si>
  <si>
    <t>8422621075441</t>
  </si>
  <si>
    <t>07545</t>
  </si>
  <si>
    <t>CILINDRO 40 mm. F LATON 30x10 MC 1273 (MOBILITAT)</t>
  </si>
  <si>
    <t>8422621075458</t>
  </si>
  <si>
    <t>07546</t>
  </si>
  <si>
    <t>CILINDRO 40 mm. F LATON 30x10 MC 1526 (EPHOS 1)</t>
  </si>
  <si>
    <t>8422621075465</t>
  </si>
  <si>
    <t>08551</t>
  </si>
  <si>
    <t>PIVOTES 700-D JUEGO 3</t>
  </si>
  <si>
    <t>8422621085518</t>
  </si>
  <si>
    <t>09578</t>
  </si>
  <si>
    <t>CERRADURA SOB. MB UVE PL PINTADA</t>
  </si>
  <si>
    <t>8422621095784</t>
  </si>
  <si>
    <t>09579</t>
  </si>
  <si>
    <t>CERRADURA SOB. MB UVE PP PINTADA</t>
  </si>
  <si>
    <t>8422621095791</t>
  </si>
  <si>
    <t>09584</t>
  </si>
  <si>
    <t>CERRADURA SOB. MB-86 UVE PL PINTADA</t>
  </si>
  <si>
    <t>8422621095845</t>
  </si>
  <si>
    <t>09585</t>
  </si>
  <si>
    <t>CERRADURA SOB. MB-86 UVE PL DORADA</t>
  </si>
  <si>
    <t>8422621095852</t>
  </si>
  <si>
    <t>09586</t>
  </si>
  <si>
    <t>CERRADURA SOB. MB-86 UVE PP PINTADA</t>
  </si>
  <si>
    <t>8422621095869</t>
  </si>
  <si>
    <t>09587</t>
  </si>
  <si>
    <t>CERRADURA SOB. MB-86 UVE PP DORADA</t>
  </si>
  <si>
    <t>8422621095876</t>
  </si>
  <si>
    <t>09590</t>
  </si>
  <si>
    <t>CERRADURA SOB. MBA UVE PL PINTADA ORO</t>
  </si>
  <si>
    <t>8422621095906</t>
  </si>
  <si>
    <t>09591</t>
  </si>
  <si>
    <t>CERRADURA SOB. MBA UVE PP PINTADA ORO</t>
  </si>
  <si>
    <t>8422621095913</t>
  </si>
  <si>
    <t>09593</t>
  </si>
  <si>
    <t>CERRADURA SOB. MBA UVE PP CROMO SATINADA</t>
  </si>
  <si>
    <t>8422621095937</t>
  </si>
  <si>
    <t>09594</t>
  </si>
  <si>
    <t>CERRADURA SOB. MB UVE PL DORADA</t>
  </si>
  <si>
    <t>8422621095944</t>
  </si>
  <si>
    <t>09900</t>
  </si>
  <si>
    <t>KIT REPARACION CERRADURA MB-86 PL UVE PINTADA ORO</t>
  </si>
  <si>
    <t>8422621099003</t>
  </si>
  <si>
    <t>09901</t>
  </si>
  <si>
    <t>KIT REPARACION CERRADURA MB-86 PL UVE DORADA</t>
  </si>
  <si>
    <t>8422621099010</t>
  </si>
  <si>
    <t>09902</t>
  </si>
  <si>
    <t>KIT PROLONGACION TELECOPICO CERRADURA MB-86 PINTADA ORO</t>
  </si>
  <si>
    <t>8422621099027</t>
  </si>
  <si>
    <t>09903</t>
  </si>
  <si>
    <t>KIT PROLONGACION TELECOPICO CERRADURA MB-86 DORADO</t>
  </si>
  <si>
    <t>8422621099034</t>
  </si>
  <si>
    <t>09904</t>
  </si>
  <si>
    <t>KIT PROLONGACION CERRADURA S-90 A PINTADA ORO</t>
  </si>
  <si>
    <t>8422621099041</t>
  </si>
  <si>
    <t>09905</t>
  </si>
  <si>
    <t>KIT PROLONGACION CERRADURA S-90 A DORADO</t>
  </si>
  <si>
    <t>8422621099058</t>
  </si>
  <si>
    <t>10006</t>
  </si>
  <si>
    <t>CERRADURA EMB. MAD. 504/50 30x30 PIC. BUL. LATON</t>
  </si>
  <si>
    <t>8422621100068</t>
  </si>
  <si>
    <t>10007</t>
  </si>
  <si>
    <t>CERRADURA EMB. MAD. 504/50 S/CIL. PIC. BUL. LATON</t>
  </si>
  <si>
    <t>8422621100075</t>
  </si>
  <si>
    <t>10201</t>
  </si>
  <si>
    <t>CERRADURA EMB. MAD. 201/40 PIC. PAL. RT LATON</t>
  </si>
  <si>
    <t>8422621102017</t>
  </si>
  <si>
    <t>10202</t>
  </si>
  <si>
    <t>CERRADURA EMB. MAD. 202/40 PIC. PAL. RD LATON</t>
  </si>
  <si>
    <t>8422621102024</t>
  </si>
  <si>
    <t>10203</t>
  </si>
  <si>
    <t>CERRADURA EMB. MAD. 201/50 PIC. PAL. RT LATON</t>
  </si>
  <si>
    <t>8422621102031</t>
  </si>
  <si>
    <t>10204</t>
  </si>
  <si>
    <t>CERRADURA EMB. MAD. 202/50 PIC. PAL. RD LATON</t>
  </si>
  <si>
    <t>8422621102048</t>
  </si>
  <si>
    <t>10205</t>
  </si>
  <si>
    <t>CERRADURA EMB. MAD. 203/40 PIC. PAL. RT CROMO MATE</t>
  </si>
  <si>
    <t>8422621102055</t>
  </si>
  <si>
    <t>10206</t>
  </si>
  <si>
    <t>CERRADURA EMB. MAD. 204/40 PIC. PAL. RD CROMO MATE</t>
  </si>
  <si>
    <t>8422621102062</t>
  </si>
  <si>
    <t>10207</t>
  </si>
  <si>
    <t>CERRADURA EMB. MAD. 203/50 PIC. PAL. RT CROMO MATE</t>
  </si>
  <si>
    <t>8422621102079</t>
  </si>
  <si>
    <t>10208</t>
  </si>
  <si>
    <t>CERRADURA EMB. MAD. 204/50 PIC. PAL. RD CROMO MATE</t>
  </si>
  <si>
    <t>8422621102086</t>
  </si>
  <si>
    <t>10508</t>
  </si>
  <si>
    <t>CERRADURA EMB. MAD. 504/50 30x40 PIC. BUL. LATON</t>
  </si>
  <si>
    <t>8422621105087</t>
  </si>
  <si>
    <t>10509</t>
  </si>
  <si>
    <t>CERRADURA EMB. MAD. 504/50 S/CIL. BUL. LATON</t>
  </si>
  <si>
    <t>8422621105094</t>
  </si>
  <si>
    <t>10510</t>
  </si>
  <si>
    <t>CERRADURA EMB. MAD. 504/50 S/CIL. BUL. CROMO</t>
  </si>
  <si>
    <t>8422621105100</t>
  </si>
  <si>
    <t>10530</t>
  </si>
  <si>
    <t>CERRADURA EMB. MAD. 504/50 S/CIL. PIC. BUL. CROMO</t>
  </si>
  <si>
    <t>8422621105308</t>
  </si>
  <si>
    <t>10601</t>
  </si>
  <si>
    <t>CERRADURA EMB. MAD. 601 PASO PIC. RT LATON</t>
  </si>
  <si>
    <t>8422621106015</t>
  </si>
  <si>
    <t>10603</t>
  </si>
  <si>
    <t>CERRADURA EMB. MAD. 603 PASO PIC. RT CROMO MATE</t>
  </si>
  <si>
    <t>8422621106039</t>
  </si>
  <si>
    <t>10604</t>
  </si>
  <si>
    <t>CERRADURA EMB. MAD. 604 PASO PIC. RD CROMO MATE</t>
  </si>
  <si>
    <t>8422621106046</t>
  </si>
  <si>
    <t>10701</t>
  </si>
  <si>
    <t>CERRADURA EMB. MAD. 701/50 PIC. BUL. RT LATON</t>
  </si>
  <si>
    <t>8422621107012</t>
  </si>
  <si>
    <t>10702</t>
  </si>
  <si>
    <t>CERRADURA EMB. MAD. 702/50 PIC. BUL. RT CROMO MATE</t>
  </si>
  <si>
    <t>8422621107029</t>
  </si>
  <si>
    <t>10801</t>
  </si>
  <si>
    <t>CERRADURA EMB. MAD. 801/25 PIC. PAL. RT LATON</t>
  </si>
  <si>
    <t>8422621108019</t>
  </si>
  <si>
    <t>10802</t>
  </si>
  <si>
    <t>CERRADURA EMB. MAD. 801/30 PIC. PAL. RT LATON</t>
  </si>
  <si>
    <t>8422621108026</t>
  </si>
  <si>
    <t>10803</t>
  </si>
  <si>
    <t>CERRADURA EMB. MAD. 801/35 PIC. PAL. RT LATON</t>
  </si>
  <si>
    <t>8422621108033</t>
  </si>
  <si>
    <t>10804</t>
  </si>
  <si>
    <t>CERRADURA EMB. MAD. 801/40 PIC. PAL. RT LATON</t>
  </si>
  <si>
    <t>8422621108040</t>
  </si>
  <si>
    <t>10805</t>
  </si>
  <si>
    <t>CERRADURA EMB. MAD. 801/45 PIC. PAL. RT LATON</t>
  </si>
  <si>
    <t>8422621108057</t>
  </si>
  <si>
    <t>10806</t>
  </si>
  <si>
    <t>CERRADURA EMB. MAD. 801/50 PIC. PAL. RT LATON</t>
  </si>
  <si>
    <t>8422621108064</t>
  </si>
  <si>
    <t>10807</t>
  </si>
  <si>
    <t>CERRADURA EMB. MAD. 801/60 PIC. PAL. RT LATON</t>
  </si>
  <si>
    <t>8422621108071</t>
  </si>
  <si>
    <t>10808</t>
  </si>
  <si>
    <t>CERRADURA EMB. MAD. 801/70 PIC. PAL. RT LATON</t>
  </si>
  <si>
    <t>8422621108088</t>
  </si>
  <si>
    <t>10811</t>
  </si>
  <si>
    <t>CERRADURA EMB. MAD. 802/25 PIC. PAL. RD LATON</t>
  </si>
  <si>
    <t>8422621108118</t>
  </si>
  <si>
    <t>10812</t>
  </si>
  <si>
    <t>CERRADURA EMB. MAD. 802/30 PIC. PAL. RD LATON</t>
  </si>
  <si>
    <t>8422621108125</t>
  </si>
  <si>
    <t>10813</t>
  </si>
  <si>
    <t>CERRADURA EMB. MAD. 802/35 PIC. PAL. RD LATON</t>
  </si>
  <si>
    <t>8422621108132</t>
  </si>
  <si>
    <t>10814</t>
  </si>
  <si>
    <t>CERRADURA EMB. MAD. 802/40 PIC. PAL. RD LATON</t>
  </si>
  <si>
    <t>8422621108149</t>
  </si>
  <si>
    <t>10815</t>
  </si>
  <si>
    <t>CERRADURA EMB. MAD. 802/45 PIC. PAL. RD LATON</t>
  </si>
  <si>
    <t>8422621108156</t>
  </si>
  <si>
    <t>10816</t>
  </si>
  <si>
    <t>CERRADURA EMB. MAD. 802/50 PIC. PAL. RD LATON</t>
  </si>
  <si>
    <t>8422621108163</t>
  </si>
  <si>
    <t>10817</t>
  </si>
  <si>
    <t>CERRADURA EMB. MAD. 802/60 PIC. PAL. RD LATON</t>
  </si>
  <si>
    <t>8422621108170</t>
  </si>
  <si>
    <t>10818</t>
  </si>
  <si>
    <t>CERRADURA EMB. MAD. 802/70 PIC. PAL. RD LATON</t>
  </si>
  <si>
    <t>8422621108187</t>
  </si>
  <si>
    <t>10821</t>
  </si>
  <si>
    <t>CERRADURA EMB. MAD. 803/25 PIC. PAL. RT CROMO</t>
  </si>
  <si>
    <t>8422621108217</t>
  </si>
  <si>
    <t>10822</t>
  </si>
  <si>
    <t>CERRADURA EMB. MAD. 803/30 PIC. PAL. RT CROMO</t>
  </si>
  <si>
    <t>8422621108224</t>
  </si>
  <si>
    <t>10823</t>
  </si>
  <si>
    <t>CERRADURA EMB. MAD. 803/35 PIC. PAL. RT CROMO</t>
  </si>
  <si>
    <t>8422621108231</t>
  </si>
  <si>
    <t>10824</t>
  </si>
  <si>
    <t>CERRADURA EMB. MAD. 803/40 PIC. PAL. RT CROMO</t>
  </si>
  <si>
    <t>8422621108248</t>
  </si>
  <si>
    <t>10825</t>
  </si>
  <si>
    <t>CERRADURA EMB. MAD. 803/45 PIC. PAL. RT CROMO</t>
  </si>
  <si>
    <t>8422621108255</t>
  </si>
  <si>
    <t>10826</t>
  </si>
  <si>
    <t>CERRADURA EMB. MAD. 803/50 PIC. PAL. RT CROMO</t>
  </si>
  <si>
    <t>8422621108262</t>
  </si>
  <si>
    <t>10827</t>
  </si>
  <si>
    <t>CERRADURA EMB. MAD. 803/60 PIC. PAL. RT CROMO</t>
  </si>
  <si>
    <t>8422621108279</t>
  </si>
  <si>
    <t>10828</t>
  </si>
  <si>
    <t>CERRADURA EMB. MAD. 803/70 PIC. PAL. RT CROMO</t>
  </si>
  <si>
    <t>8422621108286</t>
  </si>
  <si>
    <t>10831</t>
  </si>
  <si>
    <t>CERRADURA EMB. MAD. 804/25 PIC. PAL. RD CROMO</t>
  </si>
  <si>
    <t>8422621108316</t>
  </si>
  <si>
    <t>10832</t>
  </si>
  <si>
    <t>CERRADURA EMB. MAD. 804/30 PIC. PAL. RD CROMO</t>
  </si>
  <si>
    <t>8422621108323</t>
  </si>
  <si>
    <t>10833</t>
  </si>
  <si>
    <t>CERRADURA EMB. MAD. 804/35 PIC. PAL. RD CROMO</t>
  </si>
  <si>
    <t>8422621108330</t>
  </si>
  <si>
    <t>10834</t>
  </si>
  <si>
    <t>CERRADURA EMB. MAD. 804/40 PIC. PAL. RD CROMO</t>
  </si>
  <si>
    <t>8422621108347</t>
  </si>
  <si>
    <t>10835</t>
  </si>
  <si>
    <t>CERRADURA EMB. MAD. 804/45 PIC. PAL. RD CROMO</t>
  </si>
  <si>
    <t>8422621108354</t>
  </si>
  <si>
    <t>10836</t>
  </si>
  <si>
    <t>CERRADURA EMB. MAD. 804/50 PIC. PAL. RD CROMO</t>
  </si>
  <si>
    <t>8422621108361</t>
  </si>
  <si>
    <t>10837</t>
  </si>
  <si>
    <t>CERRADURA EMB. MAD. 804/60 PIC. PAL. RD CROMO</t>
  </si>
  <si>
    <t>8422621108378</t>
  </si>
  <si>
    <t>10838</t>
  </si>
  <si>
    <t>CERRADURA EMB. MAD. 804/70 PIC. PAL. RD CROMO</t>
  </si>
  <si>
    <t>8422621108385</t>
  </si>
  <si>
    <t>11001</t>
  </si>
  <si>
    <t>CERRADURA SOB. S-90 DCHA. PINTADA</t>
  </si>
  <si>
    <t>8422621110012</t>
  </si>
  <si>
    <t>11002</t>
  </si>
  <si>
    <t>CERRADURA SOB. S-90 IZDA. PINTADA</t>
  </si>
  <si>
    <t>8422621110029</t>
  </si>
  <si>
    <t>11005</t>
  </si>
  <si>
    <t>CERRADURA SOB. S-90 DCHA. DORADA</t>
  </si>
  <si>
    <t>8422621110050</t>
  </si>
  <si>
    <t>11006</t>
  </si>
  <si>
    <t>CERRADURA SOB. S-90 IZDA. DORADA</t>
  </si>
  <si>
    <t>8422621110067</t>
  </si>
  <si>
    <t>11007</t>
  </si>
  <si>
    <t>CERRADURA SOB. S-90 C DCHA. PINTADA</t>
  </si>
  <si>
    <t>8422621110074</t>
  </si>
  <si>
    <t>11008</t>
  </si>
  <si>
    <t>CERRADURA SOB. S-90 C IZDA. PINTADA</t>
  </si>
  <si>
    <t>8422621110081</t>
  </si>
  <si>
    <t>11011</t>
  </si>
  <si>
    <t>CERRADURA SOB. S-90 C DCHA. DORADA</t>
  </si>
  <si>
    <t>8422621110111</t>
  </si>
  <si>
    <t>11012</t>
  </si>
  <si>
    <t>CERRADURA SOB. S-90 C IZDA. DORADA</t>
  </si>
  <si>
    <t>8422621110128</t>
  </si>
  <si>
    <t>11019</t>
  </si>
  <si>
    <t>CERRADURA SOB. S-90 P UVE DCHA. PINTADA</t>
  </si>
  <si>
    <t>8422621110197</t>
  </si>
  <si>
    <t>11020</t>
  </si>
  <si>
    <t>CERRADURA SOB. S-90 P UVE IZDA. PINTADA</t>
  </si>
  <si>
    <t>8422621110203</t>
  </si>
  <si>
    <t>11021</t>
  </si>
  <si>
    <t>CERRADURA SOB. S-90 P UVE DCHA. CROMADA</t>
  </si>
  <si>
    <t>8422621110210</t>
  </si>
  <si>
    <t>11022</t>
  </si>
  <si>
    <t>CERRADURA SOB. S-90 P UVE IZDA. CROMADA</t>
  </si>
  <si>
    <t>8422621110227</t>
  </si>
  <si>
    <t>11023</t>
  </si>
  <si>
    <t>CERRADURA SOB. S-90 P UVE DCHA. DORADA</t>
  </si>
  <si>
    <t>8422621110234</t>
  </si>
  <si>
    <t>11024</t>
  </si>
  <si>
    <t>CERRADURA SOB. S-90 P UVE IZDA. DORADA</t>
  </si>
  <si>
    <t>8422621110241</t>
  </si>
  <si>
    <t>11025</t>
  </si>
  <si>
    <t>CERRADURA SOB. S-90 CP UVE DCHA. PINTADA</t>
  </si>
  <si>
    <t>8422621110258</t>
  </si>
  <si>
    <t>11026</t>
  </si>
  <si>
    <t>CERRADURA SOB. S-90 CP UVE IZDA. PINTADA</t>
  </si>
  <si>
    <t>8422621110265</t>
  </si>
  <si>
    <t>11029</t>
  </si>
  <si>
    <t>CERRADURA SOB. S-90 CP UVE DCHA. DORADA</t>
  </si>
  <si>
    <t>8422621110296</t>
  </si>
  <si>
    <t>11030</t>
  </si>
  <si>
    <t>CERRADURA SOB. S-90 CP UVE IZDA. DORADA</t>
  </si>
  <si>
    <t>8422621110302</t>
  </si>
  <si>
    <t>11033</t>
  </si>
  <si>
    <t>CERRADURA SOB. S-90 AP UVE DCHA. PINTADA</t>
  </si>
  <si>
    <t>8422621110333</t>
  </si>
  <si>
    <t>11034</t>
  </si>
  <si>
    <t>CERRADURA SOB. S-90 AP UVE IZDA. PINTADA</t>
  </si>
  <si>
    <t>8422621110340</t>
  </si>
  <si>
    <t>11035</t>
  </si>
  <si>
    <t>CERRADURA SOB. S-90 AP UVE DCHA. DORADA</t>
  </si>
  <si>
    <t>8422621110357</t>
  </si>
  <si>
    <t>11036</t>
  </si>
  <si>
    <t>CERRADURA SOB. S-90 AP UVE IZDA. DORADA</t>
  </si>
  <si>
    <t>8422621110364</t>
  </si>
  <si>
    <t>11500</t>
  </si>
  <si>
    <t>CERRADURA SOB. S-90 DCHA. B-70 mm. PINTADA</t>
  </si>
  <si>
    <t>8422621115000</t>
  </si>
  <si>
    <t>11501</t>
  </si>
  <si>
    <t>CERRADURA SOB. S-90 IZDA. B-70 mm. PINTADA</t>
  </si>
  <si>
    <t>8422621115017</t>
  </si>
  <si>
    <t>11504</t>
  </si>
  <si>
    <t>CERRADURA SOB. S-90 DCHA. B-70 mm. DORADA</t>
  </si>
  <si>
    <t>8422621115048</t>
  </si>
  <si>
    <t>11505</t>
  </si>
  <si>
    <t>CERRADURA SOB. S-90 IZDA. B-70 mm. DORADA</t>
  </si>
  <si>
    <t>8422621115055</t>
  </si>
  <si>
    <t>11506</t>
  </si>
  <si>
    <t>CERRADURA SOB. S-90 C DCHA. B-70 mm. PINTADA</t>
  </si>
  <si>
    <t>8422621115062</t>
  </si>
  <si>
    <t>11507</t>
  </si>
  <si>
    <t>CERRADURA SOB. S-90 C IZDA. B-70 mm. PINTADA</t>
  </si>
  <si>
    <t>8422621115079</t>
  </si>
  <si>
    <t>11510</t>
  </si>
  <si>
    <t>CERRADURA SOB. S-90 C DCHA. B-70 mm. DORADA</t>
  </si>
  <si>
    <t>8422621115109</t>
  </si>
  <si>
    <t>11511</t>
  </si>
  <si>
    <t>CERRADURA SOB. S-90 C IZDA. B-70 mm. DORADA</t>
  </si>
  <si>
    <t>8422621115116</t>
  </si>
  <si>
    <t>11518</t>
  </si>
  <si>
    <t>CERRADURA SOB. S-90 P UVE DCHA. B-70 mm. PINTADA</t>
  </si>
  <si>
    <t>8422621115185</t>
  </si>
  <si>
    <t>11519</t>
  </si>
  <si>
    <t>CERRADURA SOB. S-90 P UVE IZDA. B-70 mm. PINTADA</t>
  </si>
  <si>
    <t>8422621115192</t>
  </si>
  <si>
    <t>11520</t>
  </si>
  <si>
    <t>CERRADURA SOB. S-90 P UVE DCHA. B-70 mm. CROMADA</t>
  </si>
  <si>
    <t>8422621115208</t>
  </si>
  <si>
    <t>11521</t>
  </si>
  <si>
    <t>CERRADURA SOB. S-90 P UVE IZDA. B-70 mm. CROMADA</t>
  </si>
  <si>
    <t>8422621115215</t>
  </si>
  <si>
    <t>11522</t>
  </si>
  <si>
    <t>CERRADURA SOB. S-90 P UVE DCHA. B-70 mm. DORADA</t>
  </si>
  <si>
    <t>8422621115222</t>
  </si>
  <si>
    <t>11523</t>
  </si>
  <si>
    <t>CERRADURA SOB. S-90 P UVE IZDA. B-70 mm. DORADA</t>
  </si>
  <si>
    <t>8422621115239</t>
  </si>
  <si>
    <t>11524</t>
  </si>
  <si>
    <t>CERRADURA SOB. S-90 CP UVE DCHA. B-70 mm. PINTADA</t>
  </si>
  <si>
    <t>8422621115246</t>
  </si>
  <si>
    <t>11525</t>
  </si>
  <si>
    <t>CERRADURA SOB. S-90 CP UVE IZDA. B-70 mm. PINTADA</t>
  </si>
  <si>
    <t>8422621115253</t>
  </si>
  <si>
    <t>11528</t>
  </si>
  <si>
    <t>CERRADURA SOB. S-90 CP UVE DCHA. B-70 mm. DORADA</t>
  </si>
  <si>
    <t>8422621115284</t>
  </si>
  <si>
    <t>11529</t>
  </si>
  <si>
    <t>CERRADURA SOB. S-90 CP UVE IZDA. B-70 mm. DORADA</t>
  </si>
  <si>
    <t>8422621115291</t>
  </si>
  <si>
    <t>12101</t>
  </si>
  <si>
    <t>510095</t>
  </si>
  <si>
    <t>PASADOR 300-P/87 NIQUELADO</t>
  </si>
  <si>
    <t>8422621121018</t>
  </si>
  <si>
    <t>12102</t>
  </si>
  <si>
    <t>510096</t>
  </si>
  <si>
    <t>PASADOR 300-P/87 DORADO</t>
  </si>
  <si>
    <t>8422621121025</t>
  </si>
  <si>
    <t>12103</t>
  </si>
  <si>
    <t>PASADOR 300-P/87 DORADO BLISTER</t>
  </si>
  <si>
    <t>8422621121032</t>
  </si>
  <si>
    <t>12104</t>
  </si>
  <si>
    <t>PASADOR 300-P/87 NIQUELADO BLISTER</t>
  </si>
  <si>
    <t>8422621121049</t>
  </si>
  <si>
    <t>12105</t>
  </si>
  <si>
    <t>PASADOR 300-P/87 OXIDO BLISTER</t>
  </si>
  <si>
    <t>8422621121056</t>
  </si>
  <si>
    <t>12106</t>
  </si>
  <si>
    <t>PASADOR 300-P/87 NEGRO OXIDON BLISTER</t>
  </si>
  <si>
    <t>8422621121063</t>
  </si>
  <si>
    <t>12107</t>
  </si>
  <si>
    <t>PASADOR 300-P/87 CROMO SATINADO BLISTER</t>
  </si>
  <si>
    <t>8422621121070</t>
  </si>
  <si>
    <t>12111</t>
  </si>
  <si>
    <t>PASADOR 301-P/86 NIQUELADO</t>
  </si>
  <si>
    <t>8422621121117</t>
  </si>
  <si>
    <t>12112</t>
  </si>
  <si>
    <t>PASADOR 301-P/86 DORADO</t>
  </si>
  <si>
    <t>8422621121124</t>
  </si>
  <si>
    <t>12114</t>
  </si>
  <si>
    <t>PASADOR 301-P/86 NIQUELADO BLISTER</t>
  </si>
  <si>
    <t>8422621121148</t>
  </si>
  <si>
    <t>12115</t>
  </si>
  <si>
    <t>PASADOR 301-P/86 DORADO BLISTER</t>
  </si>
  <si>
    <t>8422621121155</t>
  </si>
  <si>
    <t>12116</t>
  </si>
  <si>
    <t>PASADOR 301-P/86 CROMO SATINADO BLISTER</t>
  </si>
  <si>
    <t>8422621121162</t>
  </si>
  <si>
    <t>12192</t>
  </si>
  <si>
    <t>PASADOR 30-P/88 NIQUEL</t>
  </si>
  <si>
    <t>8422621121926</t>
  </si>
  <si>
    <t>12193</t>
  </si>
  <si>
    <t>PASADOR 30-P/88 DORADO</t>
  </si>
  <si>
    <t>8422621121933</t>
  </si>
  <si>
    <t>12194</t>
  </si>
  <si>
    <t>PASADOR 30-P/89 NIQUEL</t>
  </si>
  <si>
    <t>8422621121940</t>
  </si>
  <si>
    <t>12195</t>
  </si>
  <si>
    <t>PASADOR 30-P/89 DORADO</t>
  </si>
  <si>
    <t>8422621121957</t>
  </si>
  <si>
    <t>12920</t>
  </si>
  <si>
    <t>PASADOR 446 MAGNET NIQUEL</t>
  </si>
  <si>
    <t>8422621129205</t>
  </si>
  <si>
    <t>12921</t>
  </si>
  <si>
    <t>PASADOR 446 MAGNET DORADO</t>
  </si>
  <si>
    <t>8422621129212</t>
  </si>
  <si>
    <t>12922</t>
  </si>
  <si>
    <t>PASADOR 446 MAGNET CROMO SATINADO</t>
  </si>
  <si>
    <t>8422621129229</t>
  </si>
  <si>
    <t>12923</t>
  </si>
  <si>
    <t>PASADOR 446 MAGNET BLANCO</t>
  </si>
  <si>
    <t>8422621129236</t>
  </si>
  <si>
    <t>13001</t>
  </si>
  <si>
    <t>CAJA ELEC. 101-E</t>
  </si>
  <si>
    <t>8422621130010</t>
  </si>
  <si>
    <t>13002</t>
  </si>
  <si>
    <t>CAJA ELEC. 102-E</t>
  </si>
  <si>
    <t>8422621130027</t>
  </si>
  <si>
    <t>13003</t>
  </si>
  <si>
    <t>CAJA ELEC. 103-E</t>
  </si>
  <si>
    <t>8422621130034</t>
  </si>
  <si>
    <t>13004</t>
  </si>
  <si>
    <t>CAJA ELEC. 104-E</t>
  </si>
  <si>
    <t>8422621130041</t>
  </si>
  <si>
    <t>13005</t>
  </si>
  <si>
    <t>CAJA ELEC. 101-ES</t>
  </si>
  <si>
    <t>8422621130058</t>
  </si>
  <si>
    <t>13006</t>
  </si>
  <si>
    <t>CAJA ELEC. 102-ES</t>
  </si>
  <si>
    <t>8422621130065</t>
  </si>
  <si>
    <t>13007</t>
  </si>
  <si>
    <t>CAJA ELEC. 103-ES</t>
  </si>
  <si>
    <t>8422621130072</t>
  </si>
  <si>
    <t>13008</t>
  </si>
  <si>
    <t>CAJA ELEC. 104-ES</t>
  </si>
  <si>
    <t>8422621130089</t>
  </si>
  <si>
    <t>13026</t>
  </si>
  <si>
    <t>CAJA ELEC. 100-EPC</t>
  </si>
  <si>
    <t>8422621130263</t>
  </si>
  <si>
    <t>13030</t>
  </si>
  <si>
    <t>CAJA ELEC. 9081-EAS</t>
  </si>
  <si>
    <t>8422621130300</t>
  </si>
  <si>
    <t>13031</t>
  </si>
  <si>
    <t>CAJA ELEC. 9081-EASD</t>
  </si>
  <si>
    <t>8422621130317</t>
  </si>
  <si>
    <t>13032</t>
  </si>
  <si>
    <t>CAJA ELEC. 105-ES PLUS</t>
  </si>
  <si>
    <t>8422621130324</t>
  </si>
  <si>
    <t>13033</t>
  </si>
  <si>
    <t>CAJA ELEC. 105-ES</t>
  </si>
  <si>
    <t>8422621130331</t>
  </si>
  <si>
    <t>13034</t>
  </si>
  <si>
    <t>CAJA ELEC. 105-EB</t>
  </si>
  <si>
    <t>8422621130348</t>
  </si>
  <si>
    <t>13035</t>
  </si>
  <si>
    <t>CAJA ELEC. 105-ESB</t>
  </si>
  <si>
    <t>8422621130355</t>
  </si>
  <si>
    <t>13041</t>
  </si>
  <si>
    <t>CAJA ELEC. 105-ES B PLUS</t>
  </si>
  <si>
    <t>8422621130416</t>
  </si>
  <si>
    <t>13043</t>
  </si>
  <si>
    <t>CAJA ELEC. 101-E PLUS</t>
  </si>
  <si>
    <t>8422621130430</t>
  </si>
  <si>
    <t>13044</t>
  </si>
  <si>
    <t>CAJA ELEC. 102-E PLUS</t>
  </si>
  <si>
    <t>8422621130447</t>
  </si>
  <si>
    <t>13045</t>
  </si>
  <si>
    <t>CAJA ELEC. 103-E PLUS</t>
  </si>
  <si>
    <t>8422621130454</t>
  </si>
  <si>
    <t>13046</t>
  </si>
  <si>
    <t>CAJA ELEC. 104-E PLUS</t>
  </si>
  <si>
    <t>8422621130461</t>
  </si>
  <si>
    <t>13047</t>
  </si>
  <si>
    <t>CAJA ELEC. 101-ES PLUS</t>
  </si>
  <si>
    <t>8422621130478</t>
  </si>
  <si>
    <t>13048</t>
  </si>
  <si>
    <t>CAJA ELEC. 102-ES PLUS</t>
  </si>
  <si>
    <t>8422621130485</t>
  </si>
  <si>
    <t>13049</t>
  </si>
  <si>
    <t>CAJA ELEC. 103-ES PLUS</t>
  </si>
  <si>
    <t>8422621130492</t>
  </si>
  <si>
    <t>13050</t>
  </si>
  <si>
    <t>CAJA ELEC. 104-ES PLUS</t>
  </si>
  <si>
    <t>8422621130508</t>
  </si>
  <si>
    <t>13055</t>
  </si>
  <si>
    <t>CAJA ELEC. 101-E PLUS TELESCOPICA</t>
  </si>
  <si>
    <t>8422621130553</t>
  </si>
  <si>
    <t>13056</t>
  </si>
  <si>
    <t>CAJA ELEC. 102-E PLUS TELESCOPICA</t>
  </si>
  <si>
    <t>8422621130560</t>
  </si>
  <si>
    <t>13057</t>
  </si>
  <si>
    <t>CAJA ELEC. 103-E PLUS TELESCOPICA</t>
  </si>
  <si>
    <t>8422621130577</t>
  </si>
  <si>
    <t>13058</t>
  </si>
  <si>
    <t>CAJA ELEC. 104-E PLUS TELESCOPICA</t>
  </si>
  <si>
    <t>8422621130584</t>
  </si>
  <si>
    <t>13062</t>
  </si>
  <si>
    <t>CAJA ELEC. 100-EP RESBALON</t>
  </si>
  <si>
    <t>8422621130621</t>
  </si>
  <si>
    <t>13100</t>
  </si>
  <si>
    <t>CAJA ELEC. 105-ES L</t>
  </si>
  <si>
    <t>8422621131000</t>
  </si>
  <si>
    <t>13101</t>
  </si>
  <si>
    <t>CAJA ELEC. 106-ES L PLUS</t>
  </si>
  <si>
    <t>8422621131017</t>
  </si>
  <si>
    <t>13103</t>
  </si>
  <si>
    <t>CAJA ELEC. 107-ES L PLUS</t>
  </si>
  <si>
    <t>8422621131031</t>
  </si>
  <si>
    <t>13148</t>
  </si>
  <si>
    <t>CAJA ELEC. 102-ES B PLUS</t>
  </si>
  <si>
    <t>8422621131482</t>
  </si>
  <si>
    <t>13149</t>
  </si>
  <si>
    <t>CAJA ELEC. 103-ES B PLUS</t>
  </si>
  <si>
    <t>8422621131499</t>
  </si>
  <si>
    <t>13150</t>
  </si>
  <si>
    <t>CAJA ELEC. 104-ES B PLUS</t>
  </si>
  <si>
    <t>8422621131505</t>
  </si>
  <si>
    <t>14013</t>
  </si>
  <si>
    <t>CAJA ELITE MIXTA RECEPTORA MRLL</t>
  </si>
  <si>
    <t>8422621140132</t>
  </si>
  <si>
    <t>14014</t>
  </si>
  <si>
    <t>CAJA ELITE MIXTA RECEPTORA MRM</t>
  </si>
  <si>
    <t>8422621140149</t>
  </si>
  <si>
    <t>14015</t>
  </si>
  <si>
    <t>CAJA ELITE MIXTA RECEPTORA MREP</t>
  </si>
  <si>
    <t>8422621140156</t>
  </si>
  <si>
    <t>14017</t>
  </si>
  <si>
    <t>CAJA ELITE MIXTA RECEPTORA MRE</t>
  </si>
  <si>
    <t>8422621140170</t>
  </si>
  <si>
    <t>14150</t>
  </si>
  <si>
    <t>ARMERO 200 AP-LC 4 ARMAS G-I</t>
  </si>
  <si>
    <t>8422621141504</t>
  </si>
  <si>
    <t>14152</t>
  </si>
  <si>
    <t>ARMERO 200 AP-LC 6 ARMAS C/VISOR G-I</t>
  </si>
  <si>
    <t>8422621141528</t>
  </si>
  <si>
    <t>14154</t>
  </si>
  <si>
    <t>ARMERO 200 AP-LC 12 ARMAS C/VISOR G-I</t>
  </si>
  <si>
    <t>8422621141542</t>
  </si>
  <si>
    <t>14300</t>
  </si>
  <si>
    <t>CAJA ELITE ARMA CORTA SM-7 LL</t>
  </si>
  <si>
    <t>8422621143003</t>
  </si>
  <si>
    <t>14301</t>
  </si>
  <si>
    <t>CAJA ELITE ARMA CORTA SM-7 LLAVE/COMB.ELEC.</t>
  </si>
  <si>
    <t>8422621143010</t>
  </si>
  <si>
    <t>14315</t>
  </si>
  <si>
    <t>CAJA ELITE ARMA CORTA S-12 LL</t>
  </si>
  <si>
    <t>8422621143157</t>
  </si>
  <si>
    <t>14316</t>
  </si>
  <si>
    <t>CAJA ELITE ARMA CORTA S-12 LLAVE/COMB.ELEC.</t>
  </si>
  <si>
    <t>8422621143164</t>
  </si>
  <si>
    <t>14320</t>
  </si>
  <si>
    <t>CAJA ELITE ARMA CORTA S-19 LL</t>
  </si>
  <si>
    <t>8422621143201</t>
  </si>
  <si>
    <t>14321</t>
  </si>
  <si>
    <t>CAJA ELITE ARMA CORTA S-19 LLAVE/COMB.ELEC.</t>
  </si>
  <si>
    <t>8422621143218</t>
  </si>
  <si>
    <t>17000</t>
  </si>
  <si>
    <t>CAUDALITA N. 0-BLANCO</t>
  </si>
  <si>
    <t>8422621170009</t>
  </si>
  <si>
    <t>17001</t>
  </si>
  <si>
    <t>CAUDALITA N. 0-ROJO</t>
  </si>
  <si>
    <t>8422621170016</t>
  </si>
  <si>
    <t>17002</t>
  </si>
  <si>
    <t>CAUDALITA N. 0-AZUL</t>
  </si>
  <si>
    <t>8422621170023</t>
  </si>
  <si>
    <t>17003</t>
  </si>
  <si>
    <t>CAUDALITA N. 0-NEGRO</t>
  </si>
  <si>
    <t>8422621170030</t>
  </si>
  <si>
    <t>17010</t>
  </si>
  <si>
    <t>CAUDALITA N. 1-BLANCO</t>
  </si>
  <si>
    <t>8422621170108</t>
  </si>
  <si>
    <t>17011</t>
  </si>
  <si>
    <t>CAUDALITA N. 1-ROJO</t>
  </si>
  <si>
    <t>8422621170115</t>
  </si>
  <si>
    <t>17012</t>
  </si>
  <si>
    <t>CAUDALITA N. 1- AZUL</t>
  </si>
  <si>
    <t>8422621170122</t>
  </si>
  <si>
    <t>17013</t>
  </si>
  <si>
    <t>CAUDALITA N. 1-NEGRO</t>
  </si>
  <si>
    <t>8422621170139</t>
  </si>
  <si>
    <t>17014</t>
  </si>
  <si>
    <t>CAUDALITA MINI 0 AZUL CON RANURA</t>
  </si>
  <si>
    <t>8422621170146</t>
  </si>
  <si>
    <t>17015</t>
  </si>
  <si>
    <t>CAUDALITA MINI 0 ROSA CON RANURA</t>
  </si>
  <si>
    <t>8422621170153</t>
  </si>
  <si>
    <t>17016</t>
  </si>
  <si>
    <t>CAUDALITA MINI 0 VERDE CON RANURA</t>
  </si>
  <si>
    <t>8422621170160</t>
  </si>
  <si>
    <t>17017</t>
  </si>
  <si>
    <t>CAUDALITA MINI 0 ROJA CON RANURA</t>
  </si>
  <si>
    <t>8422621170177</t>
  </si>
  <si>
    <t>17018</t>
  </si>
  <si>
    <t>CAUDALITA MINI 0 PURPURA CON RANURA</t>
  </si>
  <si>
    <t>8422621170184</t>
  </si>
  <si>
    <t>17020</t>
  </si>
  <si>
    <t>CAUDALITA N. 2-BLANCO</t>
  </si>
  <si>
    <t>8422621170207</t>
  </si>
  <si>
    <t>17021</t>
  </si>
  <si>
    <t>CAUDALITA N. 2-ROJO</t>
  </si>
  <si>
    <t>8422621170214</t>
  </si>
  <si>
    <t>17022</t>
  </si>
  <si>
    <t>CAUDALITA N. 2-AZUL</t>
  </si>
  <si>
    <t>8422621170221</t>
  </si>
  <si>
    <t>17023</t>
  </si>
  <si>
    <t>CAUDALITA N. 2-NEGRO</t>
  </si>
  <si>
    <t>8422621170238</t>
  </si>
  <si>
    <t>17030</t>
  </si>
  <si>
    <t>CAUDALITA N. 3-BLANCO</t>
  </si>
  <si>
    <t>8422621170306</t>
  </si>
  <si>
    <t>17031</t>
  </si>
  <si>
    <t>CAUDALITA N. 3-ROJO</t>
  </si>
  <si>
    <t>8422621170313</t>
  </si>
  <si>
    <t>17032</t>
  </si>
  <si>
    <t>CAUDALITA N. 3-AZUL</t>
  </si>
  <si>
    <t>8422621170320</t>
  </si>
  <si>
    <t>17033</t>
  </si>
  <si>
    <t>CAUDALITA N. 3-NEGRO</t>
  </si>
  <si>
    <t>8422621170337</t>
  </si>
  <si>
    <t>17040</t>
  </si>
  <si>
    <t>CAUDALITA N. 4-BLANCO</t>
  </si>
  <si>
    <t>8422621170405</t>
  </si>
  <si>
    <t>17041</t>
  </si>
  <si>
    <t>CAUDALITA N. 4-ROJO</t>
  </si>
  <si>
    <t>8422621170412</t>
  </si>
  <si>
    <t>17042</t>
  </si>
  <si>
    <t>CAUDALITA N. 4-AZUL</t>
  </si>
  <si>
    <t>8422621170429</t>
  </si>
  <si>
    <t>17043</t>
  </si>
  <si>
    <t>CAUDALITA N. 4-NEGRO</t>
  </si>
  <si>
    <t>8422621170436</t>
  </si>
  <si>
    <t>17044</t>
  </si>
  <si>
    <t>CAUDALITA COMBINACION N 2-AZUL</t>
  </si>
  <si>
    <t>8422621170443</t>
  </si>
  <si>
    <t>17045</t>
  </si>
  <si>
    <t>CAUDALITA COMBINACION N.2-ROJO</t>
  </si>
  <si>
    <t>8422621170450</t>
  </si>
  <si>
    <t>17046</t>
  </si>
  <si>
    <t>CAUDALITA COMBINACION N.3-AZUL</t>
  </si>
  <si>
    <t>8422621170467</t>
  </si>
  <si>
    <t>17047</t>
  </si>
  <si>
    <t>CAUDALITA COMBINACION N.3-ROJO</t>
  </si>
  <si>
    <t>8422621170474</t>
  </si>
  <si>
    <t>19000</t>
  </si>
  <si>
    <t>CAJA INT. ELEC. 101-IE</t>
  </si>
  <si>
    <t>8422621190007</t>
  </si>
  <si>
    <t>19001</t>
  </si>
  <si>
    <t>CAJA INT. ELEC. 102-IE</t>
  </si>
  <si>
    <t>8422621190014</t>
  </si>
  <si>
    <t>19002</t>
  </si>
  <si>
    <t>CAJA INT. ELEC. 103-IE</t>
  </si>
  <si>
    <t>8422621190021</t>
  </si>
  <si>
    <t>19003</t>
  </si>
  <si>
    <t>CAJA INT. ELEC. 104-IE</t>
  </si>
  <si>
    <t>8422621190038</t>
  </si>
  <si>
    <t>19010</t>
  </si>
  <si>
    <t>CAJA INT. ELEC. 101-IES</t>
  </si>
  <si>
    <t>8422621190106</t>
  </si>
  <si>
    <t>19011</t>
  </si>
  <si>
    <t>CAJA INT. ELEC. 102-IES</t>
  </si>
  <si>
    <t>8422621190113</t>
  </si>
  <si>
    <t>19012</t>
  </si>
  <si>
    <t>CAJA INT. ELEC. 103-IES</t>
  </si>
  <si>
    <t>8422621190120</t>
  </si>
  <si>
    <t>19013</t>
  </si>
  <si>
    <t>CAJA INT. ELEC. 104-IES</t>
  </si>
  <si>
    <t>8422621190137</t>
  </si>
  <si>
    <t>19040</t>
  </si>
  <si>
    <t>CAJA INT. ELEC. 101-IE EVOLUCION P/G</t>
  </si>
  <si>
    <t>8422621190403</t>
  </si>
  <si>
    <t>19041</t>
  </si>
  <si>
    <t>CAJA INT. ELEC. 102-IE EVOLUCION P/G</t>
  </si>
  <si>
    <t>8422621190410</t>
  </si>
  <si>
    <t>19042</t>
  </si>
  <si>
    <t>CAJA INT. ELEC. 103-IE EVOLUCION P/G</t>
  </si>
  <si>
    <t>8422621190427</t>
  </si>
  <si>
    <t>19043</t>
  </si>
  <si>
    <t>CAJA INT. ELEC. 104-IE EVOLUCION P/G</t>
  </si>
  <si>
    <t>8422621190434</t>
  </si>
  <si>
    <t>19070</t>
  </si>
  <si>
    <t>CAJA INT. ELEC. 101-IES EVOLUCION P/G</t>
  </si>
  <si>
    <t>8422621190700</t>
  </si>
  <si>
    <t>19071</t>
  </si>
  <si>
    <t>CAJA INT. ELEC. 102-IES EVOLUCION P/G</t>
  </si>
  <si>
    <t>8422621190717</t>
  </si>
  <si>
    <t>19072</t>
  </si>
  <si>
    <t>CAJA INT. ELEC. 103-IES EVOLUCION P/G</t>
  </si>
  <si>
    <t>8422621190724</t>
  </si>
  <si>
    <t>19073</t>
  </si>
  <si>
    <t>CAJA INT. ELEC. 104-IES EVOLUCION P/G</t>
  </si>
  <si>
    <t>8422621190731</t>
  </si>
  <si>
    <t>19110</t>
  </si>
  <si>
    <t>CAJA INT. ELEC. 101-IES MOTORBLUE</t>
  </si>
  <si>
    <t>8422621191103</t>
  </si>
  <si>
    <t>19111</t>
  </si>
  <si>
    <t>CAJA INT. ELEC. 102-IES MOTORBLUE</t>
  </si>
  <si>
    <t>8422621191110</t>
  </si>
  <si>
    <t>19112</t>
  </si>
  <si>
    <t>CAJA INT. ELEC. 103-IES MOTORBLUE</t>
  </si>
  <si>
    <t>8422621191127</t>
  </si>
  <si>
    <t>19113</t>
  </si>
  <si>
    <t>CAJA INT. ELEC. 104-IES MOTORBLUE</t>
  </si>
  <si>
    <t>8422621191134</t>
  </si>
  <si>
    <t>20001</t>
  </si>
  <si>
    <t>CANDADO 15 mm. LATON AN STD CAJA</t>
  </si>
  <si>
    <t>8422621200010</t>
  </si>
  <si>
    <t>20002</t>
  </si>
  <si>
    <t>CANDADO 20 mm. LATON AN STD CAJA</t>
  </si>
  <si>
    <t>8422621200027</t>
  </si>
  <si>
    <t>20003</t>
  </si>
  <si>
    <t>CANDADO 25 mm. LATON AN STD CAJA</t>
  </si>
  <si>
    <t>8422621200034</t>
  </si>
  <si>
    <t>20004</t>
  </si>
  <si>
    <t>CANDADO 30 mm. LATON AN STD CAJA</t>
  </si>
  <si>
    <t>8422621200041</t>
  </si>
  <si>
    <t>20005</t>
  </si>
  <si>
    <t>CANDADO 40 mm. LATON AN STD CAJA</t>
  </si>
  <si>
    <t>8422621200058</t>
  </si>
  <si>
    <t>20006</t>
  </si>
  <si>
    <t>CANDADO 50 mm. LATON AN STD CAJA</t>
  </si>
  <si>
    <t>8422621200065</t>
  </si>
  <si>
    <t>20007</t>
  </si>
  <si>
    <t>CANDADO 60 mm. LATON AN STD CAJA</t>
  </si>
  <si>
    <t>8422621200072</t>
  </si>
  <si>
    <t>20008</t>
  </si>
  <si>
    <t>CANDADO 20 mm. LATON AL STD CAJA</t>
  </si>
  <si>
    <t>8422621200089</t>
  </si>
  <si>
    <t>20009</t>
  </si>
  <si>
    <t>CANDADO 25 mm. LATON AL STD CAJA</t>
  </si>
  <si>
    <t>8422621200096</t>
  </si>
  <si>
    <t>20010</t>
  </si>
  <si>
    <t>CANDADO 30 mm. LATON AL STD CAJA</t>
  </si>
  <si>
    <t>8422621200102</t>
  </si>
  <si>
    <t>20011</t>
  </si>
  <si>
    <t>CANDADO 40 mm. LATON AL STD CAJA</t>
  </si>
  <si>
    <t>8422621200119</t>
  </si>
  <si>
    <t>20012</t>
  </si>
  <si>
    <t>CANDADO 50 mm. LATON AL STD CAJA</t>
  </si>
  <si>
    <t>8422621200126</t>
  </si>
  <si>
    <t>20013</t>
  </si>
  <si>
    <t>CANDADO 15 mm. LATON AN STD CAJA MC</t>
  </si>
  <si>
    <t>8422621200133</t>
  </si>
  <si>
    <t>20014</t>
  </si>
  <si>
    <t>CANDADO 20 mm. LATON AN STD CAJA MC</t>
  </si>
  <si>
    <t>8422621200140</t>
  </si>
  <si>
    <t>20015</t>
  </si>
  <si>
    <t>CANDADO 25 mm. LATON AN STD CAJA MC</t>
  </si>
  <si>
    <t>8422621200157</t>
  </si>
  <si>
    <t>20016</t>
  </si>
  <si>
    <t>CANDADO 30 mm. LATON AN STD CAJA MC</t>
  </si>
  <si>
    <t>8422621200164</t>
  </si>
  <si>
    <t>20017</t>
  </si>
  <si>
    <t>CANDADO 40 mm. LATON AN STD CAJA MC</t>
  </si>
  <si>
    <t>8422621200171</t>
  </si>
  <si>
    <t>20018</t>
  </si>
  <si>
    <t>CANDADO 50 mm. LATON AN STD CAJA MC</t>
  </si>
  <si>
    <t>8422621200188</t>
  </si>
  <si>
    <t>20019</t>
  </si>
  <si>
    <t>CANDADO 60 mm. LATON AN STD CAJA MC</t>
  </si>
  <si>
    <t>8422621200195</t>
  </si>
  <si>
    <t>20020</t>
  </si>
  <si>
    <t>CANDADO 70 mm. LATON AN STD CAJA</t>
  </si>
  <si>
    <t>8422621200201</t>
  </si>
  <si>
    <t>20022</t>
  </si>
  <si>
    <t>CANDADO 30 mm. LATON AL STD CAJA MC</t>
  </si>
  <si>
    <t>8422621200225</t>
  </si>
  <si>
    <t>20023</t>
  </si>
  <si>
    <t>CANDADO 40 mm. LATON AL STD CAJA MC</t>
  </si>
  <si>
    <t>8422621200232</t>
  </si>
  <si>
    <t>20024</t>
  </si>
  <si>
    <t>CANDADO 50 mm. LATON AL STD CAJA MC</t>
  </si>
  <si>
    <t>8422621200249</t>
  </si>
  <si>
    <t>20028</t>
  </si>
  <si>
    <t>CANDADO 70 mm. ACERO CIRCULAR INOXIDABLE CAJA</t>
  </si>
  <si>
    <t>8422621200287</t>
  </si>
  <si>
    <t>20029</t>
  </si>
  <si>
    <t>CANDADO 70 mm. ACERO CIRCULAR INOXIDABLE BLISTER</t>
  </si>
  <si>
    <t>8422621200294</t>
  </si>
  <si>
    <t>20031</t>
  </si>
  <si>
    <t>CANDADO 50 mm. ACERO AN INOXIDABLE CAJA</t>
  </si>
  <si>
    <t>8422621200317</t>
  </si>
  <si>
    <t>20032</t>
  </si>
  <si>
    <t>CANDADO 20 mm. LATON AN COMBINACION BLISTER</t>
  </si>
  <si>
    <t>8422621200324</t>
  </si>
  <si>
    <t>20033</t>
  </si>
  <si>
    <t>CANDADO 30 mm. LATON AN COMBINACION BLISTER</t>
  </si>
  <si>
    <t>8422621200331</t>
  </si>
  <si>
    <t>20034</t>
  </si>
  <si>
    <t>CANDADO 40 mm. LATON AN COMBINACION BLISTER</t>
  </si>
  <si>
    <t>8422621200348</t>
  </si>
  <si>
    <t>20035</t>
  </si>
  <si>
    <t>CANDADO 60 mm. ACERO AN INOXIDABLE CAJA</t>
  </si>
  <si>
    <t>8422621200355</t>
  </si>
  <si>
    <t>20036</t>
  </si>
  <si>
    <t>CANDADO 70 mm. ACERO AN INOXIDABLE CAJA</t>
  </si>
  <si>
    <t>8422621200362</t>
  </si>
  <si>
    <t>20037</t>
  </si>
  <si>
    <t>CANDADO 20 mm. LATON AL STD CAJA MC</t>
  </si>
  <si>
    <t>8422621200379</t>
  </si>
  <si>
    <t>20038</t>
  </si>
  <si>
    <t>CANDADO 25 mm. LATON AL STD CAJA MC</t>
  </si>
  <si>
    <t>8422621200386</t>
  </si>
  <si>
    <t>20300</t>
  </si>
  <si>
    <t>CANDADO 70 mm. LATON AN STD BLISTER</t>
  </si>
  <si>
    <t>8422621203004</t>
  </si>
  <si>
    <t>20301</t>
  </si>
  <si>
    <t>CANDADO 15 mm. LATON AN STD BLISTER</t>
  </si>
  <si>
    <t>8422621203011</t>
  </si>
  <si>
    <t>20302</t>
  </si>
  <si>
    <t>CANDADO 20 mm. LATON AN STD BLISTER</t>
  </si>
  <si>
    <t>8422621203028</t>
  </si>
  <si>
    <t>20303</t>
  </si>
  <si>
    <t>CANDADO 25 mm. LATON AN STD BLISTER</t>
  </si>
  <si>
    <t>8422621203035</t>
  </si>
  <si>
    <t>20304</t>
  </si>
  <si>
    <t>CANDADO 30 mm. LATON AN STD BLISTER</t>
  </si>
  <si>
    <t>8422621203042</t>
  </si>
  <si>
    <t>20305</t>
  </si>
  <si>
    <t>CANDADO 40 mm. LATON AN STD BLISTER</t>
  </si>
  <si>
    <t>8422621203059</t>
  </si>
  <si>
    <t>20306</t>
  </si>
  <si>
    <t>CANDADO 50 mm. LATON AN STD BLISTER</t>
  </si>
  <si>
    <t>8422621203066</t>
  </si>
  <si>
    <t>20307</t>
  </si>
  <si>
    <t>CANDADO 60 mm. LATON AN STD BLISTER</t>
  </si>
  <si>
    <t>8422621203073</t>
  </si>
  <si>
    <t>20308</t>
  </si>
  <si>
    <t>CANDADO 20 mm. LATON AL STD BLISTER</t>
  </si>
  <si>
    <t>8422621203080</t>
  </si>
  <si>
    <t>20309</t>
  </si>
  <si>
    <t>CANDADO 25 mm. LATON AL STD BLISTER</t>
  </si>
  <si>
    <t>8422621203097</t>
  </si>
  <si>
    <t>20310</t>
  </si>
  <si>
    <t>CANDADO 30 mm. LATON AL STD BLISTER</t>
  </si>
  <si>
    <t>8422621203103</t>
  </si>
  <si>
    <t>20311</t>
  </si>
  <si>
    <t>CANDADO 40 mm. LATON AL STD BLISTER</t>
  </si>
  <si>
    <t>8422621203110</t>
  </si>
  <si>
    <t>20312</t>
  </si>
  <si>
    <t>CANDADO 50 mm. LATON AL STD BLISTER</t>
  </si>
  <si>
    <t>8422621203127</t>
  </si>
  <si>
    <t>20313</t>
  </si>
  <si>
    <t>CANDADO 40 mm. ACERO AN INOXIDABLE BLISTER</t>
  </si>
  <si>
    <t>8422621203134</t>
  </si>
  <si>
    <t>20314</t>
  </si>
  <si>
    <t>CANDADO 50 mm. ACERO AN INOXIDABLE BLISTER</t>
  </si>
  <si>
    <t>8422621203141</t>
  </si>
  <si>
    <t>20317</t>
  </si>
  <si>
    <t>CANDADO 50 mm. MARINO AN STD CAJA</t>
  </si>
  <si>
    <t>8422621203172</t>
  </si>
  <si>
    <t>20318</t>
  </si>
  <si>
    <t>CANDADO 40 mm. MARINO AN STD CAJA</t>
  </si>
  <si>
    <t>8422621203189</t>
  </si>
  <si>
    <t>20320</t>
  </si>
  <si>
    <t>CANDADO 50 mm. MARINO AL STD CAJA</t>
  </si>
  <si>
    <t>8422621203202</t>
  </si>
  <si>
    <t>20321</t>
  </si>
  <si>
    <t>CANDADO 40 mm. MARINO AL STD CAJA</t>
  </si>
  <si>
    <t>8422621203219</t>
  </si>
  <si>
    <t>20322</t>
  </si>
  <si>
    <t>CANDADO 60 mm. MARINO AN STD CAJA</t>
  </si>
  <si>
    <t>8422621203226</t>
  </si>
  <si>
    <t>20324</t>
  </si>
  <si>
    <t>CANDADO 70 mm. ACERO AN INOXIDABLE BLISTER</t>
  </si>
  <si>
    <t>8422621203240</t>
  </si>
  <si>
    <t>20340</t>
  </si>
  <si>
    <t>PORTACANDADO PC-75 mm.</t>
  </si>
  <si>
    <t>8422621203400</t>
  </si>
  <si>
    <t>20341</t>
  </si>
  <si>
    <t>PORTACANDADO PC-115MM</t>
  </si>
  <si>
    <t>8422621203417</t>
  </si>
  <si>
    <t>20422</t>
  </si>
  <si>
    <t>CANDADO 40 mm. MARINO AN STD BLISTER</t>
  </si>
  <si>
    <t>8422621204223</t>
  </si>
  <si>
    <t>20423</t>
  </si>
  <si>
    <t>CANDADO 50 mm. MARINO AN STD BLISTER</t>
  </si>
  <si>
    <t>8422621204230</t>
  </si>
  <si>
    <t>20424</t>
  </si>
  <si>
    <t>CANDADO 60 mm. MARINO AN STD BLISTER</t>
  </si>
  <si>
    <t>8422621204247</t>
  </si>
  <si>
    <t>20431</t>
  </si>
  <si>
    <t>CANDADO 30 mm. MARINO AL STD BLISTER</t>
  </si>
  <si>
    <t>8422621204315</t>
  </si>
  <si>
    <t>20432</t>
  </si>
  <si>
    <t>CANDADO 40 mm. MARINO AL STD BLISTER</t>
  </si>
  <si>
    <t>8422621204322</t>
  </si>
  <si>
    <t>20433</t>
  </si>
  <si>
    <t>CANDADO 50 mm. MARINO AL STD BLISTER</t>
  </si>
  <si>
    <t>8422621204339</t>
  </si>
  <si>
    <t>20500</t>
  </si>
  <si>
    <t>CANDADO PRO 15 mm. LATON AN STD CAJA</t>
  </si>
  <si>
    <t>8422621205008</t>
  </si>
  <si>
    <t>20501</t>
  </si>
  <si>
    <t>CANDADO PRO 20 mm. LATON AN STD CAJA</t>
  </si>
  <si>
    <t>8422621205015</t>
  </si>
  <si>
    <t>20502</t>
  </si>
  <si>
    <t>CANDADO PRO 25 mm. LATON AN STD CAJA</t>
  </si>
  <si>
    <t>8422621205022</t>
  </si>
  <si>
    <t>20503</t>
  </si>
  <si>
    <t>CANDADO PRO 30 mm. LATON AN STD CAJA</t>
  </si>
  <si>
    <t>8422621205039</t>
  </si>
  <si>
    <t>20504</t>
  </si>
  <si>
    <t>CANDADO PRO 40 mm. LATON AN STD CAJA</t>
  </si>
  <si>
    <t>8422621205046</t>
  </si>
  <si>
    <t>20505</t>
  </si>
  <si>
    <t>CANDADO PRO 50 mm. LATON AN STD CAJA</t>
  </si>
  <si>
    <t>8422621205053</t>
  </si>
  <si>
    <t>20506</t>
  </si>
  <si>
    <t>CANDADO PRO 60 mm. LATON AN STD CAJA</t>
  </si>
  <si>
    <t>8422621205060</t>
  </si>
  <si>
    <t>20508</t>
  </si>
  <si>
    <t>CANDADO PRO 20 mm. LATON AL STD CAJA</t>
  </si>
  <si>
    <t>8422621205084</t>
  </si>
  <si>
    <t>20509</t>
  </si>
  <si>
    <t>CANDADO PRO 25 mm. LATON AL STD CAJA</t>
  </si>
  <si>
    <t>8422621205091</t>
  </si>
  <si>
    <t>20510</t>
  </si>
  <si>
    <t>CANDADO PRO 30 mm. LATON AL STD CAJA</t>
  </si>
  <si>
    <t>8422621205107</t>
  </si>
  <si>
    <t>20511</t>
  </si>
  <si>
    <t>CANDADO PRO 40 mm. LATON AL STD CAJA</t>
  </si>
  <si>
    <t>8422621205114</t>
  </si>
  <si>
    <t>20512</t>
  </si>
  <si>
    <t>CANDADO PRO 50 mm. LATON AL STD CAJA</t>
  </si>
  <si>
    <t>8422621205121</t>
  </si>
  <si>
    <t>21001</t>
  </si>
  <si>
    <t>CANDADO 60 mm. LATON RECTANG. CAJA</t>
  </si>
  <si>
    <t>8422621210019</t>
  </si>
  <si>
    <t>21002</t>
  </si>
  <si>
    <t>CANDADO 70 mm. LATON RECTANG. CAJA</t>
  </si>
  <si>
    <t>8422621210026</t>
  </si>
  <si>
    <t>21003</t>
  </si>
  <si>
    <t>CANDADO 90 mm. LATON RECTANG. CAJA</t>
  </si>
  <si>
    <t>8422621210033</t>
  </si>
  <si>
    <t>21201</t>
  </si>
  <si>
    <t>CANDADO 60 mm. LATON RECTANG. CAJA MC</t>
  </si>
  <si>
    <t>8422621212013</t>
  </si>
  <si>
    <t>21202</t>
  </si>
  <si>
    <t>CANDADO 70 mm. LATON RECTANG. CAJA MC</t>
  </si>
  <si>
    <t>8422621212020</t>
  </si>
  <si>
    <t>21203</t>
  </si>
  <si>
    <t>CANDADO 90 mm. LATON RECTANG. CAJA MC</t>
  </si>
  <si>
    <t>8422621212037</t>
  </si>
  <si>
    <t>21301</t>
  </si>
  <si>
    <t>CANDADO 60 mm. LATON RECTANG. BLISTER</t>
  </si>
  <si>
    <t>8422621213010</t>
  </si>
  <si>
    <t>21302</t>
  </si>
  <si>
    <t>CANDADO 70 mm. LATON RECTANG. BLISTER</t>
  </si>
  <si>
    <t>8422621213027</t>
  </si>
  <si>
    <t>21303</t>
  </si>
  <si>
    <t>CANDADO 90 mm. LATON RECTANG. BLISTER</t>
  </si>
  <si>
    <t>8422621213034</t>
  </si>
  <si>
    <t>21401</t>
  </si>
  <si>
    <t>CANDADO 60 mm. LATON RECTANG. BLIND. CAJA</t>
  </si>
  <si>
    <t>8422621214017</t>
  </si>
  <si>
    <t>21402</t>
  </si>
  <si>
    <t>CANDADO 80 mm. LATON RECTANG. BLIND. CAJA</t>
  </si>
  <si>
    <t>8422621214024</t>
  </si>
  <si>
    <t>21403</t>
  </si>
  <si>
    <t>CANDADO 90 mm. LATON RECTANG. BLIND. CAJA</t>
  </si>
  <si>
    <t>8422621214031</t>
  </si>
  <si>
    <t>22049</t>
  </si>
  <si>
    <t>CAJA IGNIFUGA FR21P / CA</t>
  </si>
  <si>
    <t>8422621220490</t>
  </si>
  <si>
    <t>22050</t>
  </si>
  <si>
    <t>CAJA IGNIFUGA FR21P / CR</t>
  </si>
  <si>
    <t>8422621220506</t>
  </si>
  <si>
    <t>22052</t>
  </si>
  <si>
    <t>CAJA IGNIFUGA FR40P</t>
  </si>
  <si>
    <t>8422621220520</t>
  </si>
  <si>
    <t>22053</t>
  </si>
  <si>
    <t>CAJA IGNIFUGA FR123P</t>
  </si>
  <si>
    <t>8422621220537</t>
  </si>
  <si>
    <t>22054</t>
  </si>
  <si>
    <t>CAJA IGNIFUGA FR8D</t>
  </si>
  <si>
    <t>8422621220544</t>
  </si>
  <si>
    <t>22055</t>
  </si>
  <si>
    <t>CAJA IGNIFUGA FR13D</t>
  </si>
  <si>
    <t>8422621220551</t>
  </si>
  <si>
    <t>22056</t>
  </si>
  <si>
    <t>ARCHIVADOR IGNIFUGO FRA81</t>
  </si>
  <si>
    <t>8422621220568</t>
  </si>
  <si>
    <t>23001</t>
  </si>
  <si>
    <t>CILINDRO 40 mm. F LATON 30x10 13.5 CAJA</t>
  </si>
  <si>
    <t>8422621230017</t>
  </si>
  <si>
    <t>23002</t>
  </si>
  <si>
    <t>CILINDRO 60 mm. F LATON 30x30 13.5 CAJA</t>
  </si>
  <si>
    <t>8422621230024</t>
  </si>
  <si>
    <t>23003</t>
  </si>
  <si>
    <t>CILINDRO 70 mm. F LATON 30x40 13.5 CAJA</t>
  </si>
  <si>
    <t>8422621230031</t>
  </si>
  <si>
    <t>23004</t>
  </si>
  <si>
    <t>CILINDRO 71 mm. F LATON 35x35 13.5 CAJA</t>
  </si>
  <si>
    <t>8422621230048</t>
  </si>
  <si>
    <t>23005</t>
  </si>
  <si>
    <t>CILINDRO 60 mm. F LATON 30x30 13.5 CAJA MC</t>
  </si>
  <si>
    <t>8422621230055</t>
  </si>
  <si>
    <t>23006</t>
  </si>
  <si>
    <t>CILINDRO 70 mm. F LATON 30x40 13.5 CAJA MC</t>
  </si>
  <si>
    <t>8422621230062</t>
  </si>
  <si>
    <t>23007</t>
  </si>
  <si>
    <t>CILINDRO 71 mm. F LATON 35x35 13.5 CAJA MC</t>
  </si>
  <si>
    <t>8422621230079</t>
  </si>
  <si>
    <t>23008</t>
  </si>
  <si>
    <t>CILINDRO 40 mm. P LATON 30x10 13.5 CAJA</t>
  </si>
  <si>
    <t>8422621230086</t>
  </si>
  <si>
    <t>23009</t>
  </si>
  <si>
    <t>CILINDRO 60 mm. P LATON 30x30 13.5 CAJA</t>
  </si>
  <si>
    <t>8422621230093</t>
  </si>
  <si>
    <t>23010</t>
  </si>
  <si>
    <t>CILINDRO 70 mm. P LATON 30x40 13.5 CAJA</t>
  </si>
  <si>
    <t>8422621230109</t>
  </si>
  <si>
    <t>23011</t>
  </si>
  <si>
    <t>CILINDRO 71 mm. P LATON 35x35 13.5 CAJA</t>
  </si>
  <si>
    <t>8422621230116</t>
  </si>
  <si>
    <t>23012</t>
  </si>
  <si>
    <t>CILINDRO 60 mm. P LATON 30x30 13.5 CAJA MC</t>
  </si>
  <si>
    <t>8422621230123</t>
  </si>
  <si>
    <t>23013</t>
  </si>
  <si>
    <t>CILINDRO 70 mm. P LATON 30x40 13.5 CAJA MC</t>
  </si>
  <si>
    <t>8422621230130</t>
  </si>
  <si>
    <t>23014</t>
  </si>
  <si>
    <t>CILINDRO 71 mm. P LATON 35x35 13.5 CAJA MC</t>
  </si>
  <si>
    <t>8422621230147</t>
  </si>
  <si>
    <t>23015</t>
  </si>
  <si>
    <t>CILINDRO 40 mm. F NIQUEL 30x10 13.5 CAJA</t>
  </si>
  <si>
    <t>8422621230154</t>
  </si>
  <si>
    <t>23016</t>
  </si>
  <si>
    <t>CILINDRO 60 mm. F NIQUEL 30x30 13.5 CAJA</t>
  </si>
  <si>
    <t>8422621230161</t>
  </si>
  <si>
    <t>23017</t>
  </si>
  <si>
    <t>CILINDRO 70 mm. F NIQUEL 30x40 13.5 CAJA</t>
  </si>
  <si>
    <t>8422621230178</t>
  </si>
  <si>
    <t>23018</t>
  </si>
  <si>
    <t>CILINDRO 71 mm. F NIQUEL 35x35 13.5 CAJA</t>
  </si>
  <si>
    <t>8422621230185</t>
  </si>
  <si>
    <t>23019</t>
  </si>
  <si>
    <t>CILINDRO 60 mm. F NIQUEL 30x30 13.5 CAJA MC</t>
  </si>
  <si>
    <t>8422621230192</t>
  </si>
  <si>
    <t>23020</t>
  </si>
  <si>
    <t>CILINDRO 70 mm. F NIQUEL 30x40 13.5 CAJA MC</t>
  </si>
  <si>
    <t>8422621230208</t>
  </si>
  <si>
    <t>23021</t>
  </si>
  <si>
    <t>CILINDRO 71 mm. F NIQUEL 35x35 13.5 CAJA MC</t>
  </si>
  <si>
    <t>8422621230215</t>
  </si>
  <si>
    <t>23022</t>
  </si>
  <si>
    <t>CILINDRO 40 mm. P NIQUEL 30x10 13.5 CAJA</t>
  </si>
  <si>
    <t>8422621230222</t>
  </si>
  <si>
    <t>23023</t>
  </si>
  <si>
    <t>CILINDRO 60 mm. P NIQUEL 30x30 13.5 CAJA</t>
  </si>
  <si>
    <t>8422621230239</t>
  </si>
  <si>
    <t>23024</t>
  </si>
  <si>
    <t>CILINDRO 70 mm. P NIQUEL 30x40 13.5 CAJA</t>
  </si>
  <si>
    <t>8422621230246</t>
  </si>
  <si>
    <t>23025</t>
  </si>
  <si>
    <t>CILINDRO 71 mm. P NIQUEL 35x35 13.5 CAJA</t>
  </si>
  <si>
    <t>8422621230253</t>
  </si>
  <si>
    <t>23026</t>
  </si>
  <si>
    <t>CILINDRO 60 mm. P NIQUEL 30x30 13.5 CAJA MC</t>
  </si>
  <si>
    <t>8422621230260</t>
  </si>
  <si>
    <t>23027</t>
  </si>
  <si>
    <t>CILINDRO 70 mm. P NIQUEL 30x40 13.5 CAJA MC</t>
  </si>
  <si>
    <t>8422621230277</t>
  </si>
  <si>
    <t>23028</t>
  </si>
  <si>
    <t>CILINDRO 71 mm. P NIQUEL 35x35 13.5 CAJA MC</t>
  </si>
  <si>
    <t>8422621230284</t>
  </si>
  <si>
    <t>23029</t>
  </si>
  <si>
    <t>CILINDRO 60 mm. F LATON 30x30 15 CAJA</t>
  </si>
  <si>
    <t>8422621230291</t>
  </si>
  <si>
    <t>23030</t>
  </si>
  <si>
    <t>CILINDRO 70 mm. F LATON 30x40 15 CAJA</t>
  </si>
  <si>
    <t>8422621230307</t>
  </si>
  <si>
    <t>23031</t>
  </si>
  <si>
    <t>CILINDRO 71 mm. F LATON 35x35 15 CAJA</t>
  </si>
  <si>
    <t>8422621230314</t>
  </si>
  <si>
    <t>23032</t>
  </si>
  <si>
    <t>CILINDRO 80 mm. F LATON 30x50 15 CAJA</t>
  </si>
  <si>
    <t>8422621230321</t>
  </si>
  <si>
    <t>23033</t>
  </si>
  <si>
    <t>CILINDRO 81 mm. F LATON 40x40 15 CAJA</t>
  </si>
  <si>
    <t>8422621230338</t>
  </si>
  <si>
    <t>23034</t>
  </si>
  <si>
    <t>CILINDRO 60 mm. F LATON 30x30 15 CAJA MC</t>
  </si>
  <si>
    <t>8422621230345</t>
  </si>
  <si>
    <t>23035</t>
  </si>
  <si>
    <t>CILINDRO 70 mm. F LATON 30x40 15 CAJA MC</t>
  </si>
  <si>
    <t>8422621230352</t>
  </si>
  <si>
    <t>23036</t>
  </si>
  <si>
    <t>CILINDRO 71 mm. F LATON 35x35 15 CAJA MC</t>
  </si>
  <si>
    <t>8422621230369</t>
  </si>
  <si>
    <t>23037</t>
  </si>
  <si>
    <t>CILINDRO 60 mm. P LATON 30x30 15 CAJA</t>
  </si>
  <si>
    <t>8422621230376</t>
  </si>
  <si>
    <t>23038</t>
  </si>
  <si>
    <t>CILINDRO 70 mm. P LATON 30x40 15 CAJA</t>
  </si>
  <si>
    <t>8422621230383</t>
  </si>
  <si>
    <t>23039</t>
  </si>
  <si>
    <t>CILINDRO 71 mm. P LATON 35x35 15 CAJA</t>
  </si>
  <si>
    <t>8422621230390</t>
  </si>
  <si>
    <t>23040</t>
  </si>
  <si>
    <t>CILINDRO 80 mm. P LATON 30x50 15 CAJA</t>
  </si>
  <si>
    <t>8422621230406</t>
  </si>
  <si>
    <t>23041</t>
  </si>
  <si>
    <t>CILINDRO 81 mm. P LATON 40x40 15 CAJA</t>
  </si>
  <si>
    <t>8422621230413</t>
  </si>
  <si>
    <t>23042</t>
  </si>
  <si>
    <t>CILINDRO 60 mm. P LATON 30x30 15 CAJA MC</t>
  </si>
  <si>
    <t>8422621230420</t>
  </si>
  <si>
    <t>23043</t>
  </si>
  <si>
    <t>CILINDRO 70 mm. P LATON 30x40 15 CAJA MC</t>
  </si>
  <si>
    <t>8422621230437</t>
  </si>
  <si>
    <t>23044</t>
  </si>
  <si>
    <t>CILINDRO 71 mm. P LATON 35x35 15 CAJA MC</t>
  </si>
  <si>
    <t>8422621230444</t>
  </si>
  <si>
    <t>23045</t>
  </si>
  <si>
    <t>CILINDRO 60 mm. F NIQUEL 30x30 15 CAJA</t>
  </si>
  <si>
    <t>8422621230451</t>
  </si>
  <si>
    <t>23046</t>
  </si>
  <si>
    <t>CILINDRO 70 mm. F NIQUEL 30x40 15 CAJA</t>
  </si>
  <si>
    <t>8422621230468</t>
  </si>
  <si>
    <t>23047</t>
  </si>
  <si>
    <t>CILINDRO 71 mm. F NIQUEL 35x35 15 CAJA</t>
  </si>
  <si>
    <t>8422621230475</t>
  </si>
  <si>
    <t>23048</t>
  </si>
  <si>
    <t>CILINDRO 80 mm. F NIQUEL 30x50 15 CAJA</t>
  </si>
  <si>
    <t>8422621230482</t>
  </si>
  <si>
    <t>23049</t>
  </si>
  <si>
    <t>CILINDRO 81 mm. F NIQUEL 40x40 15 CAJA</t>
  </si>
  <si>
    <t>8422621230499</t>
  </si>
  <si>
    <t>23050</t>
  </si>
  <si>
    <t>CILINDRO 60 mm. F NIQUEL 30x30 15 CAJA MC</t>
  </si>
  <si>
    <t>8422621230505</t>
  </si>
  <si>
    <t>23051</t>
  </si>
  <si>
    <t>CILINDRO 70 mm. F NIQUEL 30x40 15 CAJA MC</t>
  </si>
  <si>
    <t>8422621230512</t>
  </si>
  <si>
    <t>23052</t>
  </si>
  <si>
    <t>CILINDRO 71 mm. F NIQUEL 35x35 15 CAJA MC</t>
  </si>
  <si>
    <t>8422621230529</t>
  </si>
  <si>
    <t>23053</t>
  </si>
  <si>
    <t>CILINDRO 60 mm. P NIQUEL 30x30 15 CAJA</t>
  </si>
  <si>
    <t>8422621230536</t>
  </si>
  <si>
    <t>23054</t>
  </si>
  <si>
    <t>CILINDRO 70 mm. P NIQUEL 30x40 15 CAJA</t>
  </si>
  <si>
    <t>8422621230543</t>
  </si>
  <si>
    <t>23055</t>
  </si>
  <si>
    <t>CILINDRO 71 mm. P NIQUEL 35x35 15 CAJA</t>
  </si>
  <si>
    <t>8422621230550</t>
  </si>
  <si>
    <t>23056</t>
  </si>
  <si>
    <t>CILINDRO 80 mm. P NIQUEL 30x50 15 CAJA</t>
  </si>
  <si>
    <t>8422621230567</t>
  </si>
  <si>
    <t>23057</t>
  </si>
  <si>
    <t>CILINDRO 81 mm. P NIQUEL 40x40 15 CAJA</t>
  </si>
  <si>
    <t>8422621230574</t>
  </si>
  <si>
    <t>23058</t>
  </si>
  <si>
    <t>CILINDRO 60 mm. P NIQUEL 30x30 15 CAJA MC</t>
  </si>
  <si>
    <t>8422621230581</t>
  </si>
  <si>
    <t>23059</t>
  </si>
  <si>
    <t>CILINDRO 70 mm. P NIQUEL 30x40 15 CAJA MC</t>
  </si>
  <si>
    <t>8422621230598</t>
  </si>
  <si>
    <t>23060</t>
  </si>
  <si>
    <t>CILINDRO 71 mm. P NIQUEL 35x35 15 CAJA MC</t>
  </si>
  <si>
    <t>8422621230604</t>
  </si>
  <si>
    <t>23061</t>
  </si>
  <si>
    <t>CILINDRO 75 mm. F NIQUEL 30x45 15 CAJA</t>
  </si>
  <si>
    <t>8422621230611</t>
  </si>
  <si>
    <t>23062</t>
  </si>
  <si>
    <t>CILINDRO 75 mm. P NIQUEL 30x45 15 CAJA</t>
  </si>
  <si>
    <t>8422621230628</t>
  </si>
  <si>
    <t>23116</t>
  </si>
  <si>
    <t>CILINDRO PRO 60 mm. F NIQUEL SAT. 30x30 13.5 CAJA</t>
  </si>
  <si>
    <t>8422621231168</t>
  </si>
  <si>
    <t>23123</t>
  </si>
  <si>
    <t>CILINDRO PRO 62 mm. P NIQUEL SAT. 31x31 13.5 CAJA</t>
  </si>
  <si>
    <t>8422621231236</t>
  </si>
  <si>
    <t>23129</t>
  </si>
  <si>
    <t>CILINDRO PRO 60 mm. F LATON 30x30 15 CAJA</t>
  </si>
  <si>
    <t>8422621231298</t>
  </si>
  <si>
    <t>23137</t>
  </si>
  <si>
    <t>CILINDRO PRO 62 mm. P LATON 31x31 15 CAJA</t>
  </si>
  <si>
    <t>8422621231373</t>
  </si>
  <si>
    <t>23145</t>
  </si>
  <si>
    <t>CILINDRO PRO 60 mm. F NIQUEL SAT. 30x30 15 CAJA</t>
  </si>
  <si>
    <t>8422621231458</t>
  </si>
  <si>
    <t>23180</t>
  </si>
  <si>
    <t>CILINDRO PRO 65 mm. P NIQUEL SAT. 55x10 15 CAJA</t>
  </si>
  <si>
    <t>8422621231809</t>
  </si>
  <si>
    <t>23181</t>
  </si>
  <si>
    <t>CILINDRO PRO 86 mm. P NIQUEL SAT. 55x31 15 CAJA</t>
  </si>
  <si>
    <t>8422621231816</t>
  </si>
  <si>
    <t>23237</t>
  </si>
  <si>
    <t>CILINDRO RK 60 mm. P LATON 30x30 15 CAJA</t>
  </si>
  <si>
    <t>8422621232370</t>
  </si>
  <si>
    <t>23238</t>
  </si>
  <si>
    <t>CILINDRO RK 70 mm. P LATON 30x40 15 CAJA</t>
  </si>
  <si>
    <t>8422621232387</t>
  </si>
  <si>
    <t>23239</t>
  </si>
  <si>
    <t>CILINDRO RK 70 mm. P LATON 35x35 15 CAJA</t>
  </si>
  <si>
    <t>8422621232394</t>
  </si>
  <si>
    <t>23240</t>
  </si>
  <si>
    <t>CILINDRO RK 80 mm. P LATON 30x50 15 CAJA</t>
  </si>
  <si>
    <t>8422621232400</t>
  </si>
  <si>
    <t>23241</t>
  </si>
  <si>
    <t>CILINDRO RK 80 mm. P LATON 40x40 15 CAJA</t>
  </si>
  <si>
    <t>8422621232417</t>
  </si>
  <si>
    <t>23253</t>
  </si>
  <si>
    <t>CILINDRO RK 60 mm. P NIQUEL SAT. 30x30 15 CAJA</t>
  </si>
  <si>
    <t>8422621232530</t>
  </si>
  <si>
    <t>23254</t>
  </si>
  <si>
    <t>CILINDRO RK 70 mm. P NIQUEL SAT. 30x40 15 CAJA</t>
  </si>
  <si>
    <t>8422621232547</t>
  </si>
  <si>
    <t>23255</t>
  </si>
  <si>
    <t>CILINDRO RK 70 mm. P NIQUEL SAT. 35x35 15 CAJA</t>
  </si>
  <si>
    <t>8422621232554</t>
  </si>
  <si>
    <t>23256</t>
  </si>
  <si>
    <t>CILINDRO RK 80 mm. P NIQUEL SAT. 30x50 15 CAJA</t>
  </si>
  <si>
    <t>8422621232561</t>
  </si>
  <si>
    <t>23257</t>
  </si>
  <si>
    <t>CILINDRO RK 80 mm. P NIQUEL SAT. 40x40 15 CAJA</t>
  </si>
  <si>
    <t>8422621232578</t>
  </si>
  <si>
    <t>23301</t>
  </si>
  <si>
    <t>CILINDRO 40 mm. F LATON 30x10 13.5 BLISTER</t>
  </si>
  <si>
    <t>8422621233018</t>
  </si>
  <si>
    <t>23302</t>
  </si>
  <si>
    <t>CILINDRO 60 mm. F LATON 30x30 13.5 BLISTER</t>
  </si>
  <si>
    <t>8422621233025</t>
  </si>
  <si>
    <t>23303</t>
  </si>
  <si>
    <t>CILINDRO 70 mm. F LATON 30x40 13.5 BLISTER</t>
  </si>
  <si>
    <t>8422621233032</t>
  </si>
  <si>
    <t>23304</t>
  </si>
  <si>
    <t>CILINDRO 71 mm. F LATON 35x35 13.5 BLISTER</t>
  </si>
  <si>
    <t>8422621233049</t>
  </si>
  <si>
    <t>23309</t>
  </si>
  <si>
    <t>CILINDRO 60 mm. P LATON 30x30 13.5 BLISTER</t>
  </si>
  <si>
    <t>8422621233094</t>
  </si>
  <si>
    <t>23310</t>
  </si>
  <si>
    <t>CILINDRO 70 mm. P LATON 30x40 13.5 BLISTER</t>
  </si>
  <si>
    <t>8422621233100</t>
  </si>
  <si>
    <t>23311</t>
  </si>
  <si>
    <t>CILINDRO 71 mm. P LATON 35x35 13.5 BLISTER</t>
  </si>
  <si>
    <t>8422621233117</t>
  </si>
  <si>
    <t>23315</t>
  </si>
  <si>
    <t>CILINDRO 40 mm. F NIQUEL 30x10 13.5 BLISTER</t>
  </si>
  <si>
    <t>8422621233155</t>
  </si>
  <si>
    <t>23316</t>
  </si>
  <si>
    <t>CILINDRO 60 mm. F NIQUEL 30x30 13.5 BLISTER</t>
  </si>
  <si>
    <t>8422621233162</t>
  </si>
  <si>
    <t>23317</t>
  </si>
  <si>
    <t>CILINDRO 70 mm. F NIQUEL 30x40 13.5 BLISTER</t>
  </si>
  <si>
    <t>8422621233179</t>
  </si>
  <si>
    <t>23318</t>
  </si>
  <si>
    <t>CILINDRO 71 mm. F NIQUEL 35x35 13.5 BLISTER</t>
  </si>
  <si>
    <t>8422621233186</t>
  </si>
  <si>
    <t>23323</t>
  </si>
  <si>
    <t>CILINDRO 60 mm. P NIQUEL 30x30 13.5 BLISTER</t>
  </si>
  <si>
    <t>8422621233230</t>
  </si>
  <si>
    <t>23324</t>
  </si>
  <si>
    <t>CILINDRO 70 mm. P NIQUEL 30x40 13.5 BLISTER</t>
  </si>
  <si>
    <t>8422621233247</t>
  </si>
  <si>
    <t>23325</t>
  </si>
  <si>
    <t>CILINDRO 71 mm. P NIQUEL 35x35 13.5 BLISTER</t>
  </si>
  <si>
    <t>8422621233254</t>
  </si>
  <si>
    <t>23329</t>
  </si>
  <si>
    <t>CILINDRO 60 mm. F LATON 30x30 15 BLISTER</t>
  </si>
  <si>
    <t>8422621233292</t>
  </si>
  <si>
    <t>23330</t>
  </si>
  <si>
    <t>CILINDRO 70 mm. F LATON 30x40 15 BLISTER</t>
  </si>
  <si>
    <t>8422621233308</t>
  </si>
  <si>
    <t>23331</t>
  </si>
  <si>
    <t>CILINDRO 71 mm. F LATON 35x35 15 BLISTER</t>
  </si>
  <si>
    <t>8422621233315</t>
  </si>
  <si>
    <t>23333</t>
  </si>
  <si>
    <t>CILINDRO 81 mm. F LATON 40x40 15 BLISTER</t>
  </si>
  <si>
    <t>8422621233339</t>
  </si>
  <si>
    <t>23337</t>
  </si>
  <si>
    <t>CILINDRO 60 mm. P LATON 30x30 15 BLISTER</t>
  </si>
  <si>
    <t>8422621233377</t>
  </si>
  <si>
    <t>23338</t>
  </si>
  <si>
    <t>CILINDRO 70 mm. P LATON 30x40 15 BLISTER</t>
  </si>
  <si>
    <t>8422621233384</t>
  </si>
  <si>
    <t>23339</t>
  </si>
  <si>
    <t>CILINDRO 71 mm. P LATON 35x35 15 BLISTER</t>
  </si>
  <si>
    <t>8422621233391</t>
  </si>
  <si>
    <t>23341</t>
  </si>
  <si>
    <t>CILINDRO 81 mm. P LATON 40x40 15 BLISTER</t>
  </si>
  <si>
    <t>8422621233414</t>
  </si>
  <si>
    <t>23345</t>
  </si>
  <si>
    <t>CILINDRO 60 mm. F NIQUEL 30x30 15 BLISTER</t>
  </si>
  <si>
    <t>8422621233452</t>
  </si>
  <si>
    <t>23346</t>
  </si>
  <si>
    <t>CILINDRO 70 mm. F NIQUEL 30x40 15 BLISTER</t>
  </si>
  <si>
    <t>8422621233469</t>
  </si>
  <si>
    <t>23347</t>
  </si>
  <si>
    <t>CILINDRO 71 mm. F NIQUEL 35x35 15 BLISTER</t>
  </si>
  <si>
    <t>8422621233476</t>
  </si>
  <si>
    <t>23349</t>
  </si>
  <si>
    <t>CILINDRO 81 mm. F NIQUEL 40x40 15 BLISTER</t>
  </si>
  <si>
    <t>8422621233490</t>
  </si>
  <si>
    <t>23353</t>
  </si>
  <si>
    <t>CILINDRO 60 mm. P NIQUEL 30x30 15 BLISTER</t>
  </si>
  <si>
    <t>8422621233537</t>
  </si>
  <si>
    <t>23354</t>
  </si>
  <si>
    <t>CILINDRO 70 mm. P NIQUEL 30x40 15 BLISTER</t>
  </si>
  <si>
    <t>8422621233544</t>
  </si>
  <si>
    <t>23355</t>
  </si>
  <si>
    <t>CILINDRO 71 mm. P NIQUEL 35x35 15 BLISTER</t>
  </si>
  <si>
    <t>8422621233551</t>
  </si>
  <si>
    <t>23357</t>
  </si>
  <si>
    <t>CILINDRO 81 mm. P NIQUEL 40x40 15 BLISTER</t>
  </si>
  <si>
    <t>8422621233575</t>
  </si>
  <si>
    <t>23501</t>
  </si>
  <si>
    <t>CILINDRO 40 mm. P NIQUEL SAT. 30x10 15 CAJA</t>
  </si>
  <si>
    <t>8422621235012</t>
  </si>
  <si>
    <t>23502</t>
  </si>
  <si>
    <t>CILINDRO 45 mm. P NIQUEL SAT. 35x10 15 CAJA</t>
  </si>
  <si>
    <t>8422621235029</t>
  </si>
  <si>
    <t>23503</t>
  </si>
  <si>
    <t>CILINDRO 50 mm. P NIQUEL SAT. 40x10 15 CAJA</t>
  </si>
  <si>
    <t>8422621235036</t>
  </si>
  <si>
    <t>23504</t>
  </si>
  <si>
    <t>CILINDRO 55 mm. P NIQUEL SAT. 45x10 15 CAJA</t>
  </si>
  <si>
    <t>8422621235043</t>
  </si>
  <si>
    <t>23505</t>
  </si>
  <si>
    <t>CILINDRO 60 mm. P NIQUEL SAT. 50x10 15 CAJA</t>
  </si>
  <si>
    <t>8422621235050</t>
  </si>
  <si>
    <t>23507</t>
  </si>
  <si>
    <t>CILINDRO 80 mm. P NIQUEL SAT. 70x10 15 CAJA</t>
  </si>
  <si>
    <t>8422621235074</t>
  </si>
  <si>
    <t>23551</t>
  </si>
  <si>
    <t>CILINDRO 60 mm. P NIQUEL SAT. 30x30 15 CAJA</t>
  </si>
  <si>
    <t>8422621235517</t>
  </si>
  <si>
    <t>23552</t>
  </si>
  <si>
    <t>CILINDRO 65 mm. P NIQUEL SAT. 30x35 15 CAJA</t>
  </si>
  <si>
    <t>8422621235524</t>
  </si>
  <si>
    <t>23553</t>
  </si>
  <si>
    <t>CILINDRO 75 mm. P NIQUEL SAT. 30x45 15 CAJA</t>
  </si>
  <si>
    <t>8422621235531</t>
  </si>
  <si>
    <t>23554</t>
  </si>
  <si>
    <t>CILINDRO 80 mm. P NIQUEL SAT. 30x50 15 CAJA</t>
  </si>
  <si>
    <t>8422621235548</t>
  </si>
  <si>
    <t>23555</t>
  </si>
  <si>
    <t>CILINDRO 85 mm. P NIQUEL SAT. 30x55 15 CAJA</t>
  </si>
  <si>
    <t>8422621235555</t>
  </si>
  <si>
    <t>23557</t>
  </si>
  <si>
    <t>CILINDRO 100 mm. P NIQUEL SAT. 30x70 15 CAJA</t>
  </si>
  <si>
    <t>8422621235579</t>
  </si>
  <si>
    <t>23559</t>
  </si>
  <si>
    <t>CILINDRO 75 mm. P NIQUEL SAT. 35x40 15 CAJA</t>
  </si>
  <si>
    <t>8422621235593</t>
  </si>
  <si>
    <t>23560</t>
  </si>
  <si>
    <t>CILINDRO 80 mm. P NIQUEL SAT. 35x45 15 CAJA</t>
  </si>
  <si>
    <t>8422621235609</t>
  </si>
  <si>
    <t>23561</t>
  </si>
  <si>
    <t>CILINDRO 85 mm. P NIQUEL SAT. 35x50 15 CAJA</t>
  </si>
  <si>
    <t>8422621235616</t>
  </si>
  <si>
    <t>23562</t>
  </si>
  <si>
    <t>CILINDRO 70 mm. P NIQUEL SAT. 40x30 15 CAJA</t>
  </si>
  <si>
    <t>8422621235623</t>
  </si>
  <si>
    <t>23564</t>
  </si>
  <si>
    <t>CILINDRO 85 mm. P NIQUEL SAT. 40x45 15 CAJA</t>
  </si>
  <si>
    <t>8422621235647</t>
  </si>
  <si>
    <t>23566</t>
  </si>
  <si>
    <t>CILINDRO 100 mm. P NIQUEL SAT. 40x60 15 CAJA</t>
  </si>
  <si>
    <t>8422621235661</t>
  </si>
  <si>
    <t>23567</t>
  </si>
  <si>
    <t>CILINDRO 110 mm. P NIQUEL SAT. 40x70 15 CAJA</t>
  </si>
  <si>
    <t>8422621235678</t>
  </si>
  <si>
    <t>23569</t>
  </si>
  <si>
    <t>CILINDRO 95 mm. P NIQUEL SAT. 45x50 15 CAJA</t>
  </si>
  <si>
    <t>8422621235692</t>
  </si>
  <si>
    <t>23571</t>
  </si>
  <si>
    <t>CILINDRO 110 mm. P NIQUEL SAT. 50x60 15 CAJA</t>
  </si>
  <si>
    <t>8422621235715</t>
  </si>
  <si>
    <t>23575</t>
  </si>
  <si>
    <t>CILINDRO 70 mm. P LATON 40x30 15 CAJA</t>
  </si>
  <si>
    <t>8422621235753</t>
  </si>
  <si>
    <t>23576</t>
  </si>
  <si>
    <t>CILINDRO 80 mm. P LATON 50x30 15 CAJA</t>
  </si>
  <si>
    <t>8422621235760</t>
  </si>
  <si>
    <t>23591</t>
  </si>
  <si>
    <t>CILINDRO 70 mm. P NIQUEL SAT. 30x40 15 C/POMO CAJA</t>
  </si>
  <si>
    <t>8422621235913</t>
  </si>
  <si>
    <t>23592</t>
  </si>
  <si>
    <t>CILINDRO 60 mm. P NIQUEL SAT. 30x30 15 C/POMO CAJA</t>
  </si>
  <si>
    <t>8422621235920</t>
  </si>
  <si>
    <t>23593</t>
  </si>
  <si>
    <t>CILINDRO 65 mm. P NIQUEL SAT. 30x35 15 C/POMO CAJA</t>
  </si>
  <si>
    <t>8422621235937</t>
  </si>
  <si>
    <t>23594</t>
  </si>
  <si>
    <t>CILINDRO 75 mm. P NIQUEL SAT. 30x45 15 C/POMO CAJA</t>
  </si>
  <si>
    <t>8422621235944</t>
  </si>
  <si>
    <t>23595</t>
  </si>
  <si>
    <t>CILINDRO 80 mm. P NIQUEL SAT. 30x50 15 C/POMO CAJA</t>
  </si>
  <si>
    <t>8422621235951</t>
  </si>
  <si>
    <t>23596</t>
  </si>
  <si>
    <t>CILINDRO 85 mm. P NIQUEL SAT. 30x55 15 C/POMO CAJA</t>
  </si>
  <si>
    <t>8422621235968</t>
  </si>
  <si>
    <t>23597</t>
  </si>
  <si>
    <t>CILINDRO 90 mm. P NIQUEL SAT. 30x60 15 C/POMO CAJA</t>
  </si>
  <si>
    <t>8422621235975</t>
  </si>
  <si>
    <t>23598</t>
  </si>
  <si>
    <t>CILINDRO 100 mm. P NIQUEL SAT 30x70 15 C/POMO CAJA</t>
  </si>
  <si>
    <t>8422621235982</t>
  </si>
  <si>
    <t>23600</t>
  </si>
  <si>
    <t>CILINDRO 75 mm. P NIQUEL SAT. 35x40 15 C/POMO CAJA</t>
  </si>
  <si>
    <t>8422621236002</t>
  </si>
  <si>
    <t>23601</t>
  </si>
  <si>
    <t>CILINDRO 80 mm. P NIQUEL SAT. 35x45 15 C/POMO CAJA</t>
  </si>
  <si>
    <t>8422621236019</t>
  </si>
  <si>
    <t>23602</t>
  </si>
  <si>
    <t>CILINDRO 85 mm. P NIQUEL SAT. 35x50 15 C/POMO CAJA</t>
  </si>
  <si>
    <t>8422621236026</t>
  </si>
  <si>
    <t>23603</t>
  </si>
  <si>
    <t>CILINDRO 70 mm. P NIQUEL SAT. 40x30 15 C/POMO CAJA</t>
  </si>
  <si>
    <t>8422621236033</t>
  </si>
  <si>
    <t>23605</t>
  </si>
  <si>
    <t>CILINDRO 85 mm. P NIQUEL SAT. 40x45 15 C/POMO CAJA</t>
  </si>
  <si>
    <t>8422621236057</t>
  </si>
  <si>
    <t>23606</t>
  </si>
  <si>
    <t>CILINDRO 90 mm. P NIQUEL SAT. 40x50 15 C/POMO CAJA</t>
  </si>
  <si>
    <t>8422621236064</t>
  </si>
  <si>
    <t>23607</t>
  </si>
  <si>
    <t>CILINDRO 100 mm. P NIQUEL SAT 40x60 15 C/POMO CAJA</t>
  </si>
  <si>
    <t>8422621236071</t>
  </si>
  <si>
    <t>23608</t>
  </si>
  <si>
    <t>CILINDRO 75 mm. P NIQUEL SAT. 45x30 15 C/POMO CAJA</t>
  </si>
  <si>
    <t>8422621236088</t>
  </si>
  <si>
    <t>23609</t>
  </si>
  <si>
    <t>CILINDRO 80 mm. P NIQUEL SAT. 45x35 15 C/POMO CAJA</t>
  </si>
  <si>
    <t>8422621236095</t>
  </si>
  <si>
    <t>23610</t>
  </si>
  <si>
    <t>CILINDRO 90 mm. P NIQUEL SAT. 45x45 15 C/POMO CAJA</t>
  </si>
  <si>
    <t>8422621236101</t>
  </si>
  <si>
    <t>23611</t>
  </si>
  <si>
    <t>CILINDRO 95 mm. P NIQUEL SAT. 45x50 15 C/POMO CAJA</t>
  </si>
  <si>
    <t>8422621236118</t>
  </si>
  <si>
    <t>23612</t>
  </si>
  <si>
    <t>CILINDRO 100 mm. P NIQUEL SAT 45x55 15 C/POMO CAJA</t>
  </si>
  <si>
    <t>8422621236125</t>
  </si>
  <si>
    <t>23613</t>
  </si>
  <si>
    <t>CILINDRO 80 mm. P NIQUEL SAT. 50x30 15 C/POMO CAJA</t>
  </si>
  <si>
    <t>8422621236132</t>
  </si>
  <si>
    <t>23614</t>
  </si>
  <si>
    <t>CILINDRO 90 mm. P NIQUEL SAT. 50x40 15 C/POMO CAJA</t>
  </si>
  <si>
    <t>8422621236149</t>
  </si>
  <si>
    <t>23615</t>
  </si>
  <si>
    <t>CILINDRO 100 mm. P NIQUEL SAT 50x50 15 C/POMO CAJA</t>
  </si>
  <si>
    <t>8422621236156</t>
  </si>
  <si>
    <t>23616</t>
  </si>
  <si>
    <t>CILINDRO 110 mm. P NIQUEL SAT 50x60 15 C/POMO CAJA</t>
  </si>
  <si>
    <t>8422621236163</t>
  </si>
  <si>
    <t>23617</t>
  </si>
  <si>
    <t>CILINDRO 100 mm. P NIQUEL SAT 60x40 15 C/POMO CAJA</t>
  </si>
  <si>
    <t>8422621236170</t>
  </si>
  <si>
    <t>23625</t>
  </si>
  <si>
    <t>CILINDRO 70 mm. P LATON 40x30 15 C/POMO CAJA</t>
  </si>
  <si>
    <t>8422621236255</t>
  </si>
  <si>
    <t>23626</t>
  </si>
  <si>
    <t>CILINDRO 80 mm. P LATON 50x30 15 C/POMO CAJA</t>
  </si>
  <si>
    <t>8422621236262</t>
  </si>
  <si>
    <t>23627</t>
  </si>
  <si>
    <t>CILINDRO 90 mm. P LATON 60x30 15 C/POMO CAJA</t>
  </si>
  <si>
    <t>8422621236279</t>
  </si>
  <si>
    <t>23628</t>
  </si>
  <si>
    <t>CILINDRO 100 mm. P LATON 70x30 15 C/POMO CAJA</t>
  </si>
  <si>
    <t>8422621236286</t>
  </si>
  <si>
    <t>23629</t>
  </si>
  <si>
    <t>CILINDRO 80 mm. P LATON 30x50 15 C/POMO CAJA</t>
  </si>
  <si>
    <t>8422621236293</t>
  </si>
  <si>
    <t>23651</t>
  </si>
  <si>
    <t>CILINDRO 60 mm. P NIQUEL SAT. 30x30 15 P/POMO CAJA</t>
  </si>
  <si>
    <t>8422621236514</t>
  </si>
  <si>
    <t>23652</t>
  </si>
  <si>
    <t>CILINDRO 65 mm. P NIQUEL SAT. 35x30 15 P/POMO CAJA</t>
  </si>
  <si>
    <t>8422621236521</t>
  </si>
  <si>
    <t>23653</t>
  </si>
  <si>
    <t>CILINDRO 70 mm. P NIQUEL SAT. 40x30 15 P/POMO CAJA</t>
  </si>
  <si>
    <t>8422621236538</t>
  </si>
  <si>
    <t>23654</t>
  </si>
  <si>
    <t>CILINDRO 75 mm. P NIQUEL SAT. 45x30 15 P/POMO CAJA</t>
  </si>
  <si>
    <t>8422621236545</t>
  </si>
  <si>
    <t>23655</t>
  </si>
  <si>
    <t>CILINDRO 80 mm. P NIQUEL SAT. 50x30 15 P/POMO CAJA</t>
  </si>
  <si>
    <t>8422621236552</t>
  </si>
  <si>
    <t>23656</t>
  </si>
  <si>
    <t>CILINDRO 90 mm. P NIQUEL SAT. 60x30 15 P/POMO CAJA</t>
  </si>
  <si>
    <t>8422621236569</t>
  </si>
  <si>
    <t>23675</t>
  </si>
  <si>
    <t>CILINDRO 70 mm. P LATON 40x30 15 P/POMO CAJA</t>
  </si>
  <si>
    <t>8422621236750</t>
  </si>
  <si>
    <t>23676</t>
  </si>
  <si>
    <t>CILINDRO 80 mm. P LATON 50x30 15 P/POMO CAJA</t>
  </si>
  <si>
    <t>8422621236767</t>
  </si>
  <si>
    <t>23677</t>
  </si>
  <si>
    <t>CILINDRO 90 mm. P LATON 60x30 15 P/POMO CAJA</t>
  </si>
  <si>
    <t>8422621236774</t>
  </si>
  <si>
    <t>23678</t>
  </si>
  <si>
    <t>CILINDRO 100 mm. P LATON 70x30 15 P/POMO CAJA</t>
  </si>
  <si>
    <t>8422621236781</t>
  </si>
  <si>
    <t>23701</t>
  </si>
  <si>
    <t>CILINDRO 40 mm. F NIQUEL SAT. 30x10 15 CAJA</t>
  </si>
  <si>
    <t>8422621237016</t>
  </si>
  <si>
    <t>23702</t>
  </si>
  <si>
    <t>CILINDRO 45 mm. F NIQUEL SAT. 35x10 15 CAJA</t>
  </si>
  <si>
    <t>8422621237023</t>
  </si>
  <si>
    <t>23704</t>
  </si>
  <si>
    <t>CILINDRO 55 mm. F NIQUEL SAT. 45x10 15 CAJA</t>
  </si>
  <si>
    <t>8422621237047</t>
  </si>
  <si>
    <t>23705</t>
  </si>
  <si>
    <t>CILINDRO 60 mm. F NIQUEL SAT. 50x10 15 CAJA</t>
  </si>
  <si>
    <t>8422621237054</t>
  </si>
  <si>
    <t>23706</t>
  </si>
  <si>
    <t>CILINDRO 70 mm. F NIQUEL SAT. 60x10 15 CAJA</t>
  </si>
  <si>
    <t>8422621237061</t>
  </si>
  <si>
    <t>23707</t>
  </si>
  <si>
    <t>CILINDRO 80 mm. F NIQUEL SAT. 70x10 15 CAJA</t>
  </si>
  <si>
    <t>8422621237078</t>
  </si>
  <si>
    <t>23709</t>
  </si>
  <si>
    <t>CILINDRO 65 mm. F NIQUEL SAT. 30x35 15 CAJA</t>
  </si>
  <si>
    <t>8422621237092</t>
  </si>
  <si>
    <t>23710</t>
  </si>
  <si>
    <t>CILINDRO 70 mm. F NIQUEL SAT. 30x40 15 CAJA</t>
  </si>
  <si>
    <t>8422621237108</t>
  </si>
  <si>
    <t>23711</t>
  </si>
  <si>
    <t>CILINDRO 75 mm. F NIQUEL SAT. 30x45 15 CAJA</t>
  </si>
  <si>
    <t>8422621237115</t>
  </si>
  <si>
    <t>23712</t>
  </si>
  <si>
    <t>CILINDRO 80 mm. F NIQUEL SAT. 30x50 15 CAJA</t>
  </si>
  <si>
    <t>8422621237122</t>
  </si>
  <si>
    <t>23713</t>
  </si>
  <si>
    <t>CILINDRO 80 mm. F NIQUEL SAT. 35x45 15 CAJA</t>
  </si>
  <si>
    <t>8422621237139</t>
  </si>
  <si>
    <t>23714</t>
  </si>
  <si>
    <t>CILINDRO 90 mm. F NIQUEL SAT. 35x55 15 CAJA</t>
  </si>
  <si>
    <t>8422621237146</t>
  </si>
  <si>
    <t>23715</t>
  </si>
  <si>
    <t>CILINDRO 70 mm. F NIQUEL SAT. 35x35 15 CAJA</t>
  </si>
  <si>
    <t>8422621237153</t>
  </si>
  <si>
    <t>23716</t>
  </si>
  <si>
    <t>CILINDRO 80 mm. F NIQUEL SAT. 40x40 15 CAJA</t>
  </si>
  <si>
    <t>8422621237160</t>
  </si>
  <si>
    <t>23719</t>
  </si>
  <si>
    <t>CILINDRO 90 mm. F NIQUEL SAT. 30x60 15 CAJA</t>
  </si>
  <si>
    <t>8422621237191</t>
  </si>
  <si>
    <t>23720</t>
  </si>
  <si>
    <t>CILINDRO 100 mm. F NIQUEL SAT. 30x70 15 CAJA</t>
  </si>
  <si>
    <t>8422621237207</t>
  </si>
  <si>
    <t>23751</t>
  </si>
  <si>
    <t>CILINDRO 40 mm. F LATON 30x10 15 CAJA</t>
  </si>
  <si>
    <t>8422621237511</t>
  </si>
  <si>
    <t>23752</t>
  </si>
  <si>
    <t>CILINDRO 45 mm. F LATON 35x10 15 CAJA</t>
  </si>
  <si>
    <t>8422621237528</t>
  </si>
  <si>
    <t>23754</t>
  </si>
  <si>
    <t>CILINDRO 55 mm. F LATON 45x10 15 CAJA</t>
  </si>
  <si>
    <t>8422621237542</t>
  </si>
  <si>
    <t>23755</t>
  </si>
  <si>
    <t>CILINDRO 60 mm. F LATON 50x10 15 CAJA</t>
  </si>
  <si>
    <t>8422621237559</t>
  </si>
  <si>
    <t>23756</t>
  </si>
  <si>
    <t>CILINDRO 70 mm. F LATON 60x10 15 CAJA</t>
  </si>
  <si>
    <t>8422621237566</t>
  </si>
  <si>
    <t>23757</t>
  </si>
  <si>
    <t>CILINDRO 80 mm. F LATON 70x10 15 CAJA</t>
  </si>
  <si>
    <t>8422621237573</t>
  </si>
  <si>
    <t>23759</t>
  </si>
  <si>
    <t>CILINDRO 65 mm. F LATON 30x35 15 CAJA</t>
  </si>
  <si>
    <t>8422621237597</t>
  </si>
  <si>
    <t>23761</t>
  </si>
  <si>
    <t>CILINDRO 75 mm. F LATON 30x45 15 CAJA</t>
  </si>
  <si>
    <t>8422621237610</t>
  </si>
  <si>
    <t>23763</t>
  </si>
  <si>
    <t>CILINDRO 80 mm. F LATON 35x45 15 CAJA</t>
  </si>
  <si>
    <t>8422621237634</t>
  </si>
  <si>
    <t>23764</t>
  </si>
  <si>
    <t>CILINDRO 90 mm. F LATON 35x55 15 CAJA</t>
  </si>
  <si>
    <t>8422621237641</t>
  </si>
  <si>
    <t>23766</t>
  </si>
  <si>
    <t>CILINDRO 80 mm. F LATON 40x40 15 CAJA</t>
  </si>
  <si>
    <t>8422621237665</t>
  </si>
  <si>
    <t>23768</t>
  </si>
  <si>
    <t>CILINDRO 90 mm. F LATON 45x45 15 CAJA</t>
  </si>
  <si>
    <t>8422621237689</t>
  </si>
  <si>
    <t>23769</t>
  </si>
  <si>
    <t>CILINDRO 90 mm. F LATON 30x60 15 CAJA</t>
  </si>
  <si>
    <t>8422621237696</t>
  </si>
  <si>
    <t>23770</t>
  </si>
  <si>
    <t>CILINDRO 100 mm. F LATON 30x70 15 CAJA</t>
  </si>
  <si>
    <t>8422621237702</t>
  </si>
  <si>
    <t>23771</t>
  </si>
  <si>
    <t>CILINDRO 100 mm. F LATON 45x55 15 CAJA</t>
  </si>
  <si>
    <t>8422621237719</t>
  </si>
  <si>
    <t>23850</t>
  </si>
  <si>
    <t>CILINDRO OVAL 56 mm. F LATON 28x28 11 CAJA</t>
  </si>
  <si>
    <t>8422621238501</t>
  </si>
  <si>
    <t>24001</t>
  </si>
  <si>
    <t>660066</t>
  </si>
  <si>
    <t>CERROJO TRABA 101-R PINTADO</t>
  </si>
  <si>
    <t>8422621240016</t>
  </si>
  <si>
    <t>24004</t>
  </si>
  <si>
    <t>660067</t>
  </si>
  <si>
    <t>CERROJO TRABA 101-L PINTADO</t>
  </si>
  <si>
    <t>8422621240047</t>
  </si>
  <si>
    <t>24012</t>
  </si>
  <si>
    <t>660068</t>
  </si>
  <si>
    <t>CERROJO TRABA 301-R NIQUELADO</t>
  </si>
  <si>
    <t>8422621240122</t>
  </si>
  <si>
    <t>25001</t>
  </si>
  <si>
    <t>CAUDALITA PULSADOR B-1 BLANCO</t>
  </si>
  <si>
    <t>8422621250015</t>
  </si>
  <si>
    <t>25002</t>
  </si>
  <si>
    <t>CAUDALITA PULSADOR B-1 ROJO</t>
  </si>
  <si>
    <t>8422621250022</t>
  </si>
  <si>
    <t>25003</t>
  </si>
  <si>
    <t>CAUDALITA PULSADOR B-1 AZUL</t>
  </si>
  <si>
    <t>8422621250039</t>
  </si>
  <si>
    <t>25004</t>
  </si>
  <si>
    <t>CAUDALITA PULSADOR B-1 GRIS</t>
  </si>
  <si>
    <t>8422621250046</t>
  </si>
  <si>
    <t>25005</t>
  </si>
  <si>
    <t>CAUDALITA PULSADOR B-2 BLANCO</t>
  </si>
  <si>
    <t>8422621250053</t>
  </si>
  <si>
    <t>25006</t>
  </si>
  <si>
    <t>CAUDALITA PULSADOR B-2 ROJO</t>
  </si>
  <si>
    <t>8422621250060</t>
  </si>
  <si>
    <t>25007</t>
  </si>
  <si>
    <t>CAUDALITA PULSADOR B-2 AZUL</t>
  </si>
  <si>
    <t>8422621250077</t>
  </si>
  <si>
    <t>25008</t>
  </si>
  <si>
    <t>CAUDALITA PULSADOR B-2 GRIS</t>
  </si>
  <si>
    <t>8422621250084</t>
  </si>
  <si>
    <t>25009</t>
  </si>
  <si>
    <t>CAUDALITA PULSADOR B-3 BLANCO</t>
  </si>
  <si>
    <t>8422621250091</t>
  </si>
  <si>
    <t>25010</t>
  </si>
  <si>
    <t>CAUDALITA PULSADOR B-3 ROJO</t>
  </si>
  <si>
    <t>8422621250107</t>
  </si>
  <si>
    <t>25011</t>
  </si>
  <si>
    <t>CAUDALITA PULSADOR B-3 AZUL</t>
  </si>
  <si>
    <t>8422621250114</t>
  </si>
  <si>
    <t>25012</t>
  </si>
  <si>
    <t>CAUDALITA PULSADOR B-3 GRIS</t>
  </si>
  <si>
    <t>8422621250121</t>
  </si>
  <si>
    <t>25013</t>
  </si>
  <si>
    <t>CAUDALITA PULSADOR B-4 BLANCO</t>
  </si>
  <si>
    <t>8422621250138</t>
  </si>
  <si>
    <t>25014</t>
  </si>
  <si>
    <t>CAUDALITA PULSADOR B-4 ROJO</t>
  </si>
  <si>
    <t>8422621250145</t>
  </si>
  <si>
    <t>25015</t>
  </si>
  <si>
    <t>CAUDALITA PULSADOR B-4 AZUL</t>
  </si>
  <si>
    <t>8422621250152</t>
  </si>
  <si>
    <t>25016</t>
  </si>
  <si>
    <t>CAUDALITA PULSADOR B-4 GRIS</t>
  </si>
  <si>
    <t>8422621250169</t>
  </si>
  <si>
    <t>26001</t>
  </si>
  <si>
    <t>ARMARIO PORTALLAVE K-20</t>
  </si>
  <si>
    <t>8422621260014</t>
  </si>
  <si>
    <t>26002</t>
  </si>
  <si>
    <t>ARMARIO PORTALLAVE K-40</t>
  </si>
  <si>
    <t>8422621260021</t>
  </si>
  <si>
    <t>26003</t>
  </si>
  <si>
    <t>ARMARIO PORTALLAVE K-80</t>
  </si>
  <si>
    <t>8422621260038</t>
  </si>
  <si>
    <t>26004</t>
  </si>
  <si>
    <t>ARMARIO PORTALLAVE K-105</t>
  </si>
  <si>
    <t>8422621260045</t>
  </si>
  <si>
    <t>26005</t>
  </si>
  <si>
    <t>ARMARIO PORTALLAVE K-140</t>
  </si>
  <si>
    <t>8422621260052</t>
  </si>
  <si>
    <t>26006</t>
  </si>
  <si>
    <t>CAJA DE EMERGENCIA</t>
  </si>
  <si>
    <t>8422621260069</t>
  </si>
  <si>
    <t>26100</t>
  </si>
  <si>
    <t>CAJA GUARDALLAVES</t>
  </si>
  <si>
    <t>8422621261004</t>
  </si>
  <si>
    <t>28001</t>
  </si>
  <si>
    <t>MAQUINA CLASIFICADORA EUROS</t>
  </si>
  <si>
    <t>8422621280012</t>
  </si>
  <si>
    <t>29022</t>
  </si>
  <si>
    <t>CERRADURA EMB. P.M. 7001/20-05 PIC.</t>
  </si>
  <si>
    <t>8422621290226</t>
  </si>
  <si>
    <t>29023</t>
  </si>
  <si>
    <t>CERRADURA EMB. P.M. 7001/25-05 PIC.</t>
  </si>
  <si>
    <t>8422621290233</t>
  </si>
  <si>
    <t>29024</t>
  </si>
  <si>
    <t>CERRADURA EMB. P.M. 7001/30-05 PIC.</t>
  </si>
  <si>
    <t>8422621290240</t>
  </si>
  <si>
    <t>29025</t>
  </si>
  <si>
    <t>CERRADURA EMB. P.M. 7002/20-05 PIC. PAL.</t>
  </si>
  <si>
    <t>8422621290257</t>
  </si>
  <si>
    <t>29026</t>
  </si>
  <si>
    <t>CERRADURA EMB. P.M. 7002/25-05 PIC. PAL.</t>
  </si>
  <si>
    <t>8422621290264</t>
  </si>
  <si>
    <t>29027</t>
  </si>
  <si>
    <t>CERRADURA EMB. P.M. 7002/30-05 PIC. PAL.</t>
  </si>
  <si>
    <t>8422621290271</t>
  </si>
  <si>
    <t>29028</t>
  </si>
  <si>
    <t>CERRADURA EMB. P.M. 7003/20-05 PIC. GAN.</t>
  </si>
  <si>
    <t>8422621290288</t>
  </si>
  <si>
    <t>29029</t>
  </si>
  <si>
    <t>CERRADURA EMB. P.M. 7003/25-05 PIC. GAN.</t>
  </si>
  <si>
    <t>8422621290295</t>
  </si>
  <si>
    <t>29030</t>
  </si>
  <si>
    <t>CERRADURA EMB. P.M. 7003/30-05 PIC. GAN.</t>
  </si>
  <si>
    <t>8422621290301</t>
  </si>
  <si>
    <t>29037</t>
  </si>
  <si>
    <t>CERRADURA EMB. P.M. 7006/20-05 GAN.</t>
  </si>
  <si>
    <t>8422621290370</t>
  </si>
  <si>
    <t>29038</t>
  </si>
  <si>
    <t>CERRADURA EMB. P.M. 7006/25-05 GAN.</t>
  </si>
  <si>
    <t>8422621290387</t>
  </si>
  <si>
    <t>29039</t>
  </si>
  <si>
    <t>CERRADURA EMB. P.M. 7006/30-05 GAN.</t>
  </si>
  <si>
    <t>8422621290394</t>
  </si>
  <si>
    <t>29043</t>
  </si>
  <si>
    <t>CERRADURA EMB. P.M. 7008/20-05 PIC. PAL. BAS.</t>
  </si>
  <si>
    <t>8422621290431</t>
  </si>
  <si>
    <t>29045</t>
  </si>
  <si>
    <t>CERRADURA EMB. P.M. 7008/30-05 PIC. PAL. BAS.</t>
  </si>
  <si>
    <t>8422621290455</t>
  </si>
  <si>
    <t>30004</t>
  </si>
  <si>
    <t>BUZON CANTABRICO GRANATE</t>
  </si>
  <si>
    <t>8422621300048</t>
  </si>
  <si>
    <t>30009</t>
  </si>
  <si>
    <t>BUZON MEDITERRANEO GRANATE</t>
  </si>
  <si>
    <t>8422621300093</t>
  </si>
  <si>
    <t>30011</t>
  </si>
  <si>
    <t>BUZON ATLANTICO-COMBI BLANCO</t>
  </si>
  <si>
    <t>8422621300116</t>
  </si>
  <si>
    <t>30012</t>
  </si>
  <si>
    <t>BUZON ATLANTICO-COMBI NEGRO</t>
  </si>
  <si>
    <t>8422621300123</t>
  </si>
  <si>
    <t>30013</t>
  </si>
  <si>
    <t>BUZON ATLANTICO-COMBI VERDE</t>
  </si>
  <si>
    <t>8422621300130</t>
  </si>
  <si>
    <t>30014</t>
  </si>
  <si>
    <t>BUZON ATLANTICO-COMBI GRANATE</t>
  </si>
  <si>
    <t>8422621300147</t>
  </si>
  <si>
    <t>32002</t>
  </si>
  <si>
    <t>CIERRAPUERTAS CR 1003 NEGRO</t>
  </si>
  <si>
    <t>8422621320022</t>
  </si>
  <si>
    <t>32003</t>
  </si>
  <si>
    <t>CIERRAPUERTAS CR 1003 PLATA</t>
  </si>
  <si>
    <t>8422621320039</t>
  </si>
  <si>
    <t>32004</t>
  </si>
  <si>
    <t>CIERRAPUERTAS CR 1003 ORO</t>
  </si>
  <si>
    <t>8422621320046</t>
  </si>
  <si>
    <t>32103</t>
  </si>
  <si>
    <t>CIERRAPUERTAS SR 1003 PLATA</t>
  </si>
  <si>
    <t>8422621321036</t>
  </si>
  <si>
    <t>32104</t>
  </si>
  <si>
    <t>CIERRAPUERTAS SR 1003 ORO</t>
  </si>
  <si>
    <t>8422621321043</t>
  </si>
  <si>
    <t>33061</t>
  </si>
  <si>
    <t>ARMARIO REFORZADO 3100-25 S LL</t>
  </si>
  <si>
    <t>8422621330618</t>
  </si>
  <si>
    <t>33062</t>
  </si>
  <si>
    <t>ARMARIO REFORZADO 3200-33 S LL</t>
  </si>
  <si>
    <t>8422621330625</t>
  </si>
  <si>
    <t>33063</t>
  </si>
  <si>
    <t>ARMARIO REFORZADO 3600-53 S LL</t>
  </si>
  <si>
    <t>8422621330632</t>
  </si>
  <si>
    <t>33064</t>
  </si>
  <si>
    <t>ARMARIO REFORZADO 3700-66 S LL</t>
  </si>
  <si>
    <t>8422621330649</t>
  </si>
  <si>
    <t>33065</t>
  </si>
  <si>
    <t>ARMARIO REFORZADO 3100-25 S LLAVE/COMB.MECANICA</t>
  </si>
  <si>
    <t>8422621330656</t>
  </si>
  <si>
    <t>33066</t>
  </si>
  <si>
    <t>ARMARIO REFORZADO 3200-33 S LLAVE/COMB.MECANICA</t>
  </si>
  <si>
    <t>8422621330663</t>
  </si>
  <si>
    <t>33067</t>
  </si>
  <si>
    <t>ARMARIO REFORZADO 3600-53 S LLAVE/COMB.MECANICA</t>
  </si>
  <si>
    <t>8422621330670</t>
  </si>
  <si>
    <t>33068</t>
  </si>
  <si>
    <t>ARMARIO REFORZADO 3700-66 S LLAVE/COMB.MECANICA</t>
  </si>
  <si>
    <t>8422621330687</t>
  </si>
  <si>
    <t>33069</t>
  </si>
  <si>
    <t>ARMARIO REFORZADO 3100-25 S LLAVE/COMB.ELECTRONICA</t>
  </si>
  <si>
    <t>8422621330694</t>
  </si>
  <si>
    <t>33070</t>
  </si>
  <si>
    <t>ARMARIO REFORZADO 3200-33 S LLAVE/COMB.ELECTRONICA</t>
  </si>
  <si>
    <t>8422621330700</t>
  </si>
  <si>
    <t>33071</t>
  </si>
  <si>
    <t>ARMARIO REFORZADO 3600-53 S LLAVE/COMB.ELECTRONICA</t>
  </si>
  <si>
    <t>8422621330717</t>
  </si>
  <si>
    <t>33072</t>
  </si>
  <si>
    <t>ARMARIO REFORZADO 3700-66 S LLAVE/COMB.ELECTRONICA</t>
  </si>
  <si>
    <t>8422621330724</t>
  </si>
  <si>
    <t>33121</t>
  </si>
  <si>
    <t>CAJA ALFA 63 1LL</t>
  </si>
  <si>
    <t>8422621331219</t>
  </si>
  <si>
    <t>33122</t>
  </si>
  <si>
    <t>CAJA ALFA 103 1LL</t>
  </si>
  <si>
    <t>8422621331226</t>
  </si>
  <si>
    <t>33123</t>
  </si>
  <si>
    <t>CAJA ALFA 203 1LL</t>
  </si>
  <si>
    <t>8422621331233</t>
  </si>
  <si>
    <t>33124</t>
  </si>
  <si>
    <t>CAJA ALFA 273 1LL</t>
  </si>
  <si>
    <t>8422621331240</t>
  </si>
  <si>
    <t>33125</t>
  </si>
  <si>
    <t>CAJA ALFA 353 1LL</t>
  </si>
  <si>
    <t>8422621331257</t>
  </si>
  <si>
    <t>33131</t>
  </si>
  <si>
    <t>CAJA ALFA 63 2LL</t>
  </si>
  <si>
    <t>8422621331318</t>
  </si>
  <si>
    <t>33132</t>
  </si>
  <si>
    <t>CAJA ALFA 103 2LL</t>
  </si>
  <si>
    <t>8422621331325</t>
  </si>
  <si>
    <t>33133</t>
  </si>
  <si>
    <t>CAJA ALFA 203 2LL</t>
  </si>
  <si>
    <t>8422621331332</t>
  </si>
  <si>
    <t>33134</t>
  </si>
  <si>
    <t>CAJA ALFA 273 2LL</t>
  </si>
  <si>
    <t>8422621331349</t>
  </si>
  <si>
    <t>33135</t>
  </si>
  <si>
    <t>CAJA ALFA 353 2LL</t>
  </si>
  <si>
    <t>8422621331356</t>
  </si>
  <si>
    <t>33141</t>
  </si>
  <si>
    <t>CAJA ALFA 63 LL/COMB.MECANICA</t>
  </si>
  <si>
    <t>8422621331417</t>
  </si>
  <si>
    <t>33142</t>
  </si>
  <si>
    <t>CAJA ALFA 103 LL/COMB.MECANICA</t>
  </si>
  <si>
    <t>8422621331424</t>
  </si>
  <si>
    <t>33143</t>
  </si>
  <si>
    <t>CAJA ALFA 203 LL/COMB.MECANICA</t>
  </si>
  <si>
    <t>8422621331431</t>
  </si>
  <si>
    <t>33144</t>
  </si>
  <si>
    <t>CAJA ALFA 273 LL/COMB.MECANICA</t>
  </si>
  <si>
    <t>8422621331448</t>
  </si>
  <si>
    <t>33145</t>
  </si>
  <si>
    <t>CAJA ALFA 353 LL/COMB.MECANICA</t>
  </si>
  <si>
    <t>8422621331455</t>
  </si>
  <si>
    <t>33151</t>
  </si>
  <si>
    <t>CAJA ALFA 63 LL/COMB.ELEC. RETARDO</t>
  </si>
  <si>
    <t>8422621331516</t>
  </si>
  <si>
    <t>33152</t>
  </si>
  <si>
    <t>CAJA ALFA 103 LL/COMB.ELEC. RETARDO</t>
  </si>
  <si>
    <t>8422621331523</t>
  </si>
  <si>
    <t>33153</t>
  </si>
  <si>
    <t>CAJA ALFA 203 LL/COMB.ELEC. RETARDO</t>
  </si>
  <si>
    <t>8422621331530</t>
  </si>
  <si>
    <t>33154</t>
  </si>
  <si>
    <t>CAJA ALFA 273 LL/COMB.ELEC. RETARDO</t>
  </si>
  <si>
    <t>8422621331547</t>
  </si>
  <si>
    <t>33155</t>
  </si>
  <si>
    <t>CAJA ALFA 353 LL/COMB.ELEC. RETARDO</t>
  </si>
  <si>
    <t>8422621331554</t>
  </si>
  <si>
    <t>33161</t>
  </si>
  <si>
    <t>CAJA ALFA 63 LL/COMB.ELEC. RETARDO/BLOQUEO</t>
  </si>
  <si>
    <t>8422621331615</t>
  </si>
  <si>
    <t>33162</t>
  </si>
  <si>
    <t>CAJA ALFA 103 LL/COMB.ELEC. RETARDO/BLOQUEO</t>
  </si>
  <si>
    <t>8422621331622</t>
  </si>
  <si>
    <t>33163</t>
  </si>
  <si>
    <t>CAJA ALFA 203 LL/COMB.ELEC. RETARDO/BLOQUEO</t>
  </si>
  <si>
    <t>8422621331639</t>
  </si>
  <si>
    <t>33164</t>
  </si>
  <si>
    <t>CAJA ALFA 273 LL/COMB.ELEC. RETARDO/BLOQUEO</t>
  </si>
  <si>
    <t>8422621331646</t>
  </si>
  <si>
    <t>33165</t>
  </si>
  <si>
    <t>CAJA ALFA 353 LL/COMB.ELEC. RETARDO/BLOQUEO</t>
  </si>
  <si>
    <t>8422621331653</t>
  </si>
  <si>
    <t>33501</t>
  </si>
  <si>
    <t>CAJA PETRA F-45 2LL</t>
  </si>
  <si>
    <t>8422621335019</t>
  </si>
  <si>
    <t>33502</t>
  </si>
  <si>
    <t>CAJA PETRA F-60 2LL</t>
  </si>
  <si>
    <t>8422621335026</t>
  </si>
  <si>
    <t>33503</t>
  </si>
  <si>
    <t>CAJA PETRA F-100 2LL</t>
  </si>
  <si>
    <t>8422621335033</t>
  </si>
  <si>
    <t>33504</t>
  </si>
  <si>
    <t>CAJA PETRA F-150 2LL</t>
  </si>
  <si>
    <t>8422621335040</t>
  </si>
  <si>
    <t>33505</t>
  </si>
  <si>
    <t>CAJA PETRA F-200 2LL</t>
  </si>
  <si>
    <t>8422621335057</t>
  </si>
  <si>
    <t>33506</t>
  </si>
  <si>
    <t>CAJA PETRA F-270 2LL</t>
  </si>
  <si>
    <t>8422621335064</t>
  </si>
  <si>
    <t>33507</t>
  </si>
  <si>
    <t>CAJA PETRA F-350 2LL</t>
  </si>
  <si>
    <t>8422621335071</t>
  </si>
  <si>
    <t>33508</t>
  </si>
  <si>
    <t>CAJA PETRA F-450 2LL</t>
  </si>
  <si>
    <t>8422621335088</t>
  </si>
  <si>
    <t>33509</t>
  </si>
  <si>
    <t>CAJA PETRA F-540 2LL</t>
  </si>
  <si>
    <t>8422621335095</t>
  </si>
  <si>
    <t>33511</t>
  </si>
  <si>
    <t>CAJA PETRA F-45 LLAVE/COMB.MECANICA</t>
  </si>
  <si>
    <t>8422621335118</t>
  </si>
  <si>
    <t>33512</t>
  </si>
  <si>
    <t>CAJA PETRA F-60 LLAVE/COMB.MECANICA</t>
  </si>
  <si>
    <t>8422621335125</t>
  </si>
  <si>
    <t>33513</t>
  </si>
  <si>
    <t>CAJA PETRA F-100 LLAVE/COMB.MECANICA</t>
  </si>
  <si>
    <t>8422621335132</t>
  </si>
  <si>
    <t>33514</t>
  </si>
  <si>
    <t>CAJA PETRA F-150 LLAVE/COMB.MECANICA</t>
  </si>
  <si>
    <t>8422621335149</t>
  </si>
  <si>
    <t>33515</t>
  </si>
  <si>
    <t>CAJA PETRA F-200 LLAVE/COMB.MECANICA</t>
  </si>
  <si>
    <t>8422621335156</t>
  </si>
  <si>
    <t>33516</t>
  </si>
  <si>
    <t>CAJA PETRA F-270 LLAVE/COMB.MECANICA</t>
  </si>
  <si>
    <t>8422621335163</t>
  </si>
  <si>
    <t>33517</t>
  </si>
  <si>
    <t>CAJA PETRA F-350 LLAVE/COMB.MECANICA</t>
  </si>
  <si>
    <t>8422621335170</t>
  </si>
  <si>
    <t>33518</t>
  </si>
  <si>
    <t>CAJA PETRA F-450 LLAVE/COMB.MECANICA</t>
  </si>
  <si>
    <t>8422621335187</t>
  </si>
  <si>
    <t>33519</t>
  </si>
  <si>
    <t>CAJA PETRA F-540 LLAVE/COMB.MECANICA</t>
  </si>
  <si>
    <t>8422621335194</t>
  </si>
  <si>
    <t>33521</t>
  </si>
  <si>
    <t>CAJA PETRA F-45 LLAVE/COMB.ELEC. RETARDO</t>
  </si>
  <si>
    <t>8422621335217</t>
  </si>
  <si>
    <t>33522</t>
  </si>
  <si>
    <t>CAJA PETRA F-60 LLAVE/COMB.ELEC. RETARDO</t>
  </si>
  <si>
    <t>8422621335224</t>
  </si>
  <si>
    <t>33523</t>
  </si>
  <si>
    <t>CAJA PETRA F-100 LLAVE/COMB.ELEC. RETARDO</t>
  </si>
  <si>
    <t>8422621335231</t>
  </si>
  <si>
    <t>33524</t>
  </si>
  <si>
    <t>CAJA PETRA F-150 LLAVE/COMB.ELEC. RETARDO</t>
  </si>
  <si>
    <t>8422621335248</t>
  </si>
  <si>
    <t>33525</t>
  </si>
  <si>
    <t>CAJA PETRA F-200 LLAVE/COMB.ELEC. RETARDO</t>
  </si>
  <si>
    <t>8422621335255</t>
  </si>
  <si>
    <t>33526</t>
  </si>
  <si>
    <t>CAJA PETRA F-270 LLAVE/COMB.ELEC. RETARDO</t>
  </si>
  <si>
    <t>8422621335262</t>
  </si>
  <si>
    <t>33527</t>
  </si>
  <si>
    <t>CAJA PETRA F-350 LLAVE/COMB.ELEC. RETARDO</t>
  </si>
  <si>
    <t>8422621335279</t>
  </si>
  <si>
    <t>33528</t>
  </si>
  <si>
    <t>CAJA PETRA F-450 LLAVE/COMB.ELEC. RETARDO</t>
  </si>
  <si>
    <t>8422621335286</t>
  </si>
  <si>
    <t>33529</t>
  </si>
  <si>
    <t>CAJA PETRA F-540 LLAVE/COMB.ELEC. RETARDO</t>
  </si>
  <si>
    <t>8422621335293</t>
  </si>
  <si>
    <t>33531</t>
  </si>
  <si>
    <t>CAJA PETRA F-45 LLAVE/COMB.ELEC. RETARDO/BLOQUEO</t>
  </si>
  <si>
    <t>8422621335316</t>
  </si>
  <si>
    <t>33532</t>
  </si>
  <si>
    <t>CAJA PETRA F-60 LLAVE/COMB.ELEC. RETARDO/BLOQUEO</t>
  </si>
  <si>
    <t>8422621335323</t>
  </si>
  <si>
    <t>33533</t>
  </si>
  <si>
    <t>CAJA PETRA F-100 LLAVE/COMB.ELEC. RETARDO/BLOQUEO</t>
  </si>
  <si>
    <t>8422621335330</t>
  </si>
  <si>
    <t>33534</t>
  </si>
  <si>
    <t>CAJA PETRA F-150 LLAVE/COMB.ELEC. RETARDO/BLOQUEO</t>
  </si>
  <si>
    <t>8422621335347</t>
  </si>
  <si>
    <t>33535</t>
  </si>
  <si>
    <t>CAJA PETRA F-200 LLAVE/COMB.ELEC. RETARDO/BLOQUEO</t>
  </si>
  <si>
    <t>8422621335354</t>
  </si>
  <si>
    <t>33536</t>
  </si>
  <si>
    <t>CAJA PETRA F-270 LLAVE/COMB.ELEC. RETARDO/BLOQUEO</t>
  </si>
  <si>
    <t>8422621335361</t>
  </si>
  <si>
    <t>33537</t>
  </si>
  <si>
    <t>CAJA PETRA F-350 LLAVE/COMB.ELEC. RETARDO/BLOQUEO</t>
  </si>
  <si>
    <t>8422621335378</t>
  </si>
  <si>
    <t>33538</t>
  </si>
  <si>
    <t>CAJA PETRA F-450 LLAVE/COMB.ELEC. RETARDO/BLOQUEO</t>
  </si>
  <si>
    <t>8422621335385</t>
  </si>
  <si>
    <t>33539</t>
  </si>
  <si>
    <t>CAJA PETRA F-540 LLAVE/COMB.ELEC. RETARDO/BLOQUEO</t>
  </si>
  <si>
    <t>8422621335392</t>
  </si>
  <si>
    <t>33591</t>
  </si>
  <si>
    <t>PASTILLA DE ANCLAJE CAJA PETRA F-45</t>
  </si>
  <si>
    <t>8422621335910</t>
  </si>
  <si>
    <t>33592</t>
  </si>
  <si>
    <t>PASTILLA DE ANCLAJE CAJA PETRA F-60</t>
  </si>
  <si>
    <t>8422621335927</t>
  </si>
  <si>
    <t>33593</t>
  </si>
  <si>
    <t>PASTILLA DE ANCLAJE CAJA PETRA F-100</t>
  </si>
  <si>
    <t>8422621335934</t>
  </si>
  <si>
    <t>33594</t>
  </si>
  <si>
    <t>PASTILLA DE ANCLAJE CAJA PETRA F-150</t>
  </si>
  <si>
    <t>8422621335941</t>
  </si>
  <si>
    <t>33595</t>
  </si>
  <si>
    <t>PASTILLA DE ANCLAJE CAJA PETRA F-200</t>
  </si>
  <si>
    <t>8422621335958</t>
  </si>
  <si>
    <t>33596</t>
  </si>
  <si>
    <t>PASTILLA DE ANCLAJE CAJA PETRA F-270</t>
  </si>
  <si>
    <t>8422621335965</t>
  </si>
  <si>
    <t>33597</t>
  </si>
  <si>
    <t>PASTILLA DE ANCLAJE CAJA PETRA F-350</t>
  </si>
  <si>
    <t>8422621335972</t>
  </si>
  <si>
    <t>33598</t>
  </si>
  <si>
    <t>PASTILLA DE ANCLAJE CAJA PETRA F-450</t>
  </si>
  <si>
    <t>8422621335989</t>
  </si>
  <si>
    <t>33599</t>
  </si>
  <si>
    <t>PASTILLA DE ANCLAJE CAJA PETRA F-540</t>
  </si>
  <si>
    <t>8422621335996</t>
  </si>
  <si>
    <t>34005</t>
  </si>
  <si>
    <t>CERRADURA SOB. ELEC. 50/80 DOB. PIC. DCHA</t>
  </si>
  <si>
    <t>8422621340051</t>
  </si>
  <si>
    <t>34007</t>
  </si>
  <si>
    <t>CERRADURA SOB. ELEC. 50/80 DOB. PIC. IZDA.</t>
  </si>
  <si>
    <t>8422621340075</t>
  </si>
  <si>
    <t>34202</t>
  </si>
  <si>
    <t>CERRADURA SOB. S-2000/60 DCHA.</t>
  </si>
  <si>
    <t>8422621342024</t>
  </si>
  <si>
    <t>34203</t>
  </si>
  <si>
    <t>CERRADURA SOB. S-2000/70 DCHA.</t>
  </si>
  <si>
    <t>8422621342031</t>
  </si>
  <si>
    <t>34206</t>
  </si>
  <si>
    <t>CERRADURA SOB. S-2000/60 IZDA.</t>
  </si>
  <si>
    <t>8422621342062</t>
  </si>
  <si>
    <t>34207</t>
  </si>
  <si>
    <t>CERRADURA SOB. S-2000/70 IZDA.</t>
  </si>
  <si>
    <t>8422621342079</t>
  </si>
  <si>
    <t>35001</t>
  </si>
  <si>
    <t>CERRADURA SOB. GARAJE HOR. DCHA.</t>
  </si>
  <si>
    <t>8422621350012</t>
  </si>
  <si>
    <t>35002</t>
  </si>
  <si>
    <t>CERRADURA SOB. GARAJE HOR. C/PLEGADO DCHA.</t>
  </si>
  <si>
    <t>8422621350029</t>
  </si>
  <si>
    <t>35003</t>
  </si>
  <si>
    <t>CERRADURA SOB. GARAJE HOR. IZDA.</t>
  </si>
  <si>
    <t>8422621350036</t>
  </si>
  <si>
    <t>35004</t>
  </si>
  <si>
    <t>CERRADURA SOB. GARAJE HOR. C/PLEGADO IZDA.</t>
  </si>
  <si>
    <t>8422621350043</t>
  </si>
  <si>
    <t>35005</t>
  </si>
  <si>
    <t>CERRADURA SOB. GARAJE HOR. DOBLE</t>
  </si>
  <si>
    <t>8422621350050</t>
  </si>
  <si>
    <t>35007</t>
  </si>
  <si>
    <t>CERRADURA SOB. GARAJE HOR. PAREJA</t>
  </si>
  <si>
    <t>8422621350074</t>
  </si>
  <si>
    <t>35008</t>
  </si>
  <si>
    <t>CERRADURA SOB. GARAJE HOR. PAREJA C/PLEGADO</t>
  </si>
  <si>
    <t>8422621350081</t>
  </si>
  <si>
    <t>35101</t>
  </si>
  <si>
    <t>CERRADURA SOB. GARAJE VER. C/BLOQ.</t>
  </si>
  <si>
    <t>8422621351019</t>
  </si>
  <si>
    <t>35205</t>
  </si>
  <si>
    <t>CERRADURA SOB. GARAJE HOR. DOBLE MC</t>
  </si>
  <si>
    <t>8422621352054</t>
  </si>
  <si>
    <t>36001</t>
  </si>
  <si>
    <t>CAJA ELEC. 101-E RASHA</t>
  </si>
  <si>
    <t>8422621360011</t>
  </si>
  <si>
    <t>36002</t>
  </si>
  <si>
    <t>CAJA ELEC. 102-E RASHA</t>
  </si>
  <si>
    <t>8422621360028</t>
  </si>
  <si>
    <t>36003</t>
  </si>
  <si>
    <t>CAJA ELEC. 103-E RASHA</t>
  </si>
  <si>
    <t>8422621360035</t>
  </si>
  <si>
    <t>36004</t>
  </si>
  <si>
    <t>CAJA ELEC. 104-E RASHA</t>
  </si>
  <si>
    <t>8422621360042</t>
  </si>
  <si>
    <t>36006</t>
  </si>
  <si>
    <t>CAJA ELEC. 102-ES B RASHA</t>
  </si>
  <si>
    <t>8422621360066</t>
  </si>
  <si>
    <t>36008</t>
  </si>
  <si>
    <t>CAJA ELEC. 104-ES B RASHA</t>
  </si>
  <si>
    <t>8422621360080</t>
  </si>
  <si>
    <t>36009</t>
  </si>
  <si>
    <t>CAJA ELEC. 106-ES B RASHA</t>
  </si>
  <si>
    <t>8422621360097</t>
  </si>
  <si>
    <t>36010</t>
  </si>
  <si>
    <t>CAJA ELEC. 107-ES B RASHA</t>
  </si>
  <si>
    <t>8422621360103</t>
  </si>
  <si>
    <t>36011</t>
  </si>
  <si>
    <t>CAJA ELEC. 101-ES RASHA</t>
  </si>
  <si>
    <t>8422621360110</t>
  </si>
  <si>
    <t>36012</t>
  </si>
  <si>
    <t>CAJA ELEC. 102-ES RASHA</t>
  </si>
  <si>
    <t>8422621360127</t>
  </si>
  <si>
    <t>36013</t>
  </si>
  <si>
    <t>CAJA ELEC. 103-ES RASHA</t>
  </si>
  <si>
    <t>8422621360134</t>
  </si>
  <si>
    <t>36014</t>
  </si>
  <si>
    <t>CAJA ELEC. 104-ES RASHA</t>
  </si>
  <si>
    <t>8422621360141</t>
  </si>
  <si>
    <t>36015</t>
  </si>
  <si>
    <t>CAJA ELEC. 105-ES RASHA</t>
  </si>
  <si>
    <t>8422621360158</t>
  </si>
  <si>
    <t>36016</t>
  </si>
  <si>
    <t>CAJA ELEC. 105-ES B RASHA</t>
  </si>
  <si>
    <t>8422621360165</t>
  </si>
  <si>
    <t>36017</t>
  </si>
  <si>
    <t>CAJA ELEC. 105-ES L RASHA</t>
  </si>
  <si>
    <t>8422621360172</t>
  </si>
  <si>
    <t>36018</t>
  </si>
  <si>
    <t>CAJA ELEC. 106-ES RASHA</t>
  </si>
  <si>
    <t>8422621360189</t>
  </si>
  <si>
    <t>36019</t>
  </si>
  <si>
    <t>CAJA ELEC. 107-ES RASHA</t>
  </si>
  <si>
    <t>8422621360196</t>
  </si>
  <si>
    <t>36021</t>
  </si>
  <si>
    <t>CAJA ELEC. 101-E RASHA TELESCOPICA</t>
  </si>
  <si>
    <t>8422621360219</t>
  </si>
  <si>
    <t>36022</t>
  </si>
  <si>
    <t>CAJA ELEC. 102-E RASHA TELESCOPICA</t>
  </si>
  <si>
    <t>8422621360226</t>
  </si>
  <si>
    <t>36023</t>
  </si>
  <si>
    <t>CAJA ELEC. 103-E RASHA TELESCOPICA</t>
  </si>
  <si>
    <t>8422621360233</t>
  </si>
  <si>
    <t>36024</t>
  </si>
  <si>
    <t>CAJA ELEC. 104-E RASHA TELESCOPICA</t>
  </si>
  <si>
    <t>8422621360240</t>
  </si>
  <si>
    <t>36025</t>
  </si>
  <si>
    <t>CAJA ELEC. 105-E RASHA TELESCOPICA</t>
  </si>
  <si>
    <t>8422621360257</t>
  </si>
  <si>
    <t>36026</t>
  </si>
  <si>
    <t>CAJA ELEC. 105-E B RASHA TELESCOPICA</t>
  </si>
  <si>
    <t>8422621360264</t>
  </si>
  <si>
    <t>36028</t>
  </si>
  <si>
    <t>CAJA ELEC. 106-E RASHA TELESCOPICA</t>
  </si>
  <si>
    <t>8422621360288</t>
  </si>
  <si>
    <t>36030</t>
  </si>
  <si>
    <t>CAJA ELEC. 166-ES RASHA</t>
  </si>
  <si>
    <t>8422621360301</t>
  </si>
  <si>
    <t>36031</t>
  </si>
  <si>
    <t>CAJA ELEC. 167-ES RASHA</t>
  </si>
  <si>
    <t>8422621360318</t>
  </si>
  <si>
    <t>36032</t>
  </si>
  <si>
    <t>CAJA ELEC. 177-ES RASHA</t>
  </si>
  <si>
    <t>8422621360325</t>
  </si>
  <si>
    <t>36033</t>
  </si>
  <si>
    <t>CAJA ELEC. 28 BBT RASHA</t>
  </si>
  <si>
    <t>8422621360332</t>
  </si>
  <si>
    <t>36034</t>
  </si>
  <si>
    <t>CAJA ELEC. 125 BB RASHA</t>
  </si>
  <si>
    <t>8422621360349</t>
  </si>
  <si>
    <t>36037</t>
  </si>
  <si>
    <t>CAJA ELEC. 28 BB RASHA</t>
  </si>
  <si>
    <t>8422621360370</t>
  </si>
  <si>
    <t>36038</t>
  </si>
  <si>
    <t>CAJA ELEC. 125 BBT RASHA</t>
  </si>
  <si>
    <t>8422621360387</t>
  </si>
  <si>
    <t>36820</t>
  </si>
  <si>
    <t>CAJA ELEC. 156-ES B</t>
  </si>
  <si>
    <t>8422621368208</t>
  </si>
  <si>
    <t>36836</t>
  </si>
  <si>
    <t>CAJA ELEC. 117-CE</t>
  </si>
  <si>
    <t>8422621368369</t>
  </si>
  <si>
    <t>36838</t>
  </si>
  <si>
    <t>CAJA ELEC. 117-CE SC</t>
  </si>
  <si>
    <t>8422621368383</t>
  </si>
  <si>
    <t>37100</t>
  </si>
  <si>
    <t>PUERTA MODULAR ACORAZADA BLINDAFAC RS</t>
  </si>
  <si>
    <t>8422621371000</t>
  </si>
  <si>
    <t>37101</t>
  </si>
  <si>
    <t>PUERTA MODULAR ACORAZADA BLINDAFAC</t>
  </si>
  <si>
    <t>8422621371017</t>
  </si>
  <si>
    <t>38002</t>
  </si>
  <si>
    <t>CAJA ELEC. TRABA MINI NEGRA</t>
  </si>
  <si>
    <t>8422621380026</t>
  </si>
  <si>
    <t>38003</t>
  </si>
  <si>
    <t>CAJA ELEC. TRABA MINI AMARILLA</t>
  </si>
  <si>
    <t>8422621380033</t>
  </si>
  <si>
    <t>38012</t>
  </si>
  <si>
    <t>CAJA ELEC. TRABA MOTORIZADA</t>
  </si>
  <si>
    <t>8422621380125</t>
  </si>
  <si>
    <t>38101</t>
  </si>
  <si>
    <t>CAJA ELEC. TRABA 10E</t>
  </si>
  <si>
    <t>8422621381016</t>
  </si>
  <si>
    <t>38102</t>
  </si>
  <si>
    <t>CAJA ELEC. TRABA 20E</t>
  </si>
  <si>
    <t>8422621381023</t>
  </si>
  <si>
    <t>38105</t>
  </si>
  <si>
    <t>CAJA ELEC. TRABA 10ES</t>
  </si>
  <si>
    <t>8422621381054</t>
  </si>
  <si>
    <t>38106</t>
  </si>
  <si>
    <t>CAJA ELEC. TRABA 20ES</t>
  </si>
  <si>
    <t>8422621381061</t>
  </si>
  <si>
    <t>38111</t>
  </si>
  <si>
    <t>CAJA TRABA 10LL</t>
  </si>
  <si>
    <t>8422621381115</t>
  </si>
  <si>
    <t>38112</t>
  </si>
  <si>
    <t>CAJA TRABA 20LL</t>
  </si>
  <si>
    <t>8422621381122</t>
  </si>
  <si>
    <t>38115</t>
  </si>
  <si>
    <t>CAJA TRABA 10SLL</t>
  </si>
  <si>
    <t>8422621381153</t>
  </si>
  <si>
    <t>38116</t>
  </si>
  <si>
    <t>CAJA TRABA 20SLL</t>
  </si>
  <si>
    <t>8422621381160</t>
  </si>
  <si>
    <t>38500</t>
  </si>
  <si>
    <t>CAJA ELEC. FAC-HT MOTORIZADA</t>
  </si>
  <si>
    <t>8422621385007</t>
  </si>
  <si>
    <t>38501</t>
  </si>
  <si>
    <t>UNIDAD DE APERTURA COMPUTERIZADA CAJA FAC-HT</t>
  </si>
  <si>
    <t>8422621385014</t>
  </si>
  <si>
    <t>39001</t>
  </si>
  <si>
    <t>CERRADURA SOB. ELECTRONICA SAMSUNG</t>
  </si>
  <si>
    <t>8422621390018</t>
  </si>
  <si>
    <t>41201</t>
  </si>
  <si>
    <t>CAJA VIDEOGRABADOR 102</t>
  </si>
  <si>
    <t>8422621412017</t>
  </si>
  <si>
    <t>41202</t>
  </si>
  <si>
    <t>CAJA VIDEOGRABADOR 102 CV</t>
  </si>
  <si>
    <t>8422621412024</t>
  </si>
  <si>
    <t>41203</t>
  </si>
  <si>
    <t>CAJA VIDEOGRABADOR 103</t>
  </si>
  <si>
    <t>8422621412031</t>
  </si>
  <si>
    <t>41204</t>
  </si>
  <si>
    <t>CAJA VIDEOGRABADOR 103 CV</t>
  </si>
  <si>
    <t>8422621412048</t>
  </si>
  <si>
    <t>41320</t>
  </si>
  <si>
    <t>ARMARIO CASILLERO MODULAR AC</t>
  </si>
  <si>
    <t>8422621413205</t>
  </si>
  <si>
    <t>41400</t>
  </si>
  <si>
    <t>PUERTA ANTI OKUPA MODULAR FAC</t>
  </si>
  <si>
    <t>8422621414004</t>
  </si>
  <si>
    <t>41401</t>
  </si>
  <si>
    <t>PUERTA ANTI-OKUPA MONO BLOQUE FAC 0,9 x 2,07</t>
  </si>
  <si>
    <t>8422621414011</t>
  </si>
  <si>
    <t>43001</t>
  </si>
  <si>
    <t>SUBMOSTRADOR DE DEPOSITO SMD 1C</t>
  </si>
  <si>
    <t>8422621430011</t>
  </si>
  <si>
    <t>43010</t>
  </si>
  <si>
    <t>CAJA RECEPTORA 125-LL BB</t>
  </si>
  <si>
    <t>8422621430103</t>
  </si>
  <si>
    <t>44002</t>
  </si>
  <si>
    <t>CAJA ELEC. RED BOX 2-E</t>
  </si>
  <si>
    <t>8422621440027</t>
  </si>
  <si>
    <t>44003</t>
  </si>
  <si>
    <t>CAJA ELEC. RED BOX 3-E</t>
  </si>
  <si>
    <t>8422621440034</t>
  </si>
  <si>
    <t>44004</t>
  </si>
  <si>
    <t>CAJA ELEC. RED BOX 4-E</t>
  </si>
  <si>
    <t>8422621440041</t>
  </si>
  <si>
    <t>44012</t>
  </si>
  <si>
    <t>CAJA ELEC. RED BOX 2-ES</t>
  </si>
  <si>
    <t>8422621440126</t>
  </si>
  <si>
    <t>44013</t>
  </si>
  <si>
    <t>CAJA ELEC. RED BOX 3-ES</t>
  </si>
  <si>
    <t>8422621440133</t>
  </si>
  <si>
    <t>44014</t>
  </si>
  <si>
    <t>CAJA ELEC. RED BOX 4-ES</t>
  </si>
  <si>
    <t>8422621440140</t>
  </si>
  <si>
    <t>44017</t>
  </si>
  <si>
    <t>CAJA ELEC. RED BOX 2-ESP</t>
  </si>
  <si>
    <t>8422621440171</t>
  </si>
  <si>
    <t>44018</t>
  </si>
  <si>
    <t>CAJA ELEC. RED BOX 3-ESP</t>
  </si>
  <si>
    <t>8422621440188</t>
  </si>
  <si>
    <t>44019</t>
  </si>
  <si>
    <t>CAJA ELEC. RED BOX 4-ESP</t>
  </si>
  <si>
    <t>8422621440195</t>
  </si>
  <si>
    <t>44022</t>
  </si>
  <si>
    <t>CAJA RED BOX 2-LL</t>
  </si>
  <si>
    <t>8422621440225</t>
  </si>
  <si>
    <t>44023</t>
  </si>
  <si>
    <t>CAJA RED BOX 3-LL</t>
  </si>
  <si>
    <t>8422621440232</t>
  </si>
  <si>
    <t>44024</t>
  </si>
  <si>
    <t>CAJA RED BOX 4-LL</t>
  </si>
  <si>
    <t>8422621440249</t>
  </si>
  <si>
    <t>44032</t>
  </si>
  <si>
    <t>CAJA RED BOX 2-S LL</t>
  </si>
  <si>
    <t>8422621440324</t>
  </si>
  <si>
    <t>44033</t>
  </si>
  <si>
    <t>CAJA RED BOX 3-S LL</t>
  </si>
  <si>
    <t>8422621440331</t>
  </si>
  <si>
    <t>44034</t>
  </si>
  <si>
    <t>CAJA RED BOX 4-S LL</t>
  </si>
  <si>
    <t>8422621440348</t>
  </si>
  <si>
    <t>45001</t>
  </si>
  <si>
    <t>FAC ALARMA CON CAMARA</t>
  </si>
  <si>
    <t>8422621450019</t>
  </si>
  <si>
    <t>45003</t>
  </si>
  <si>
    <t>FAC CONJUNTO ALARMA CON CAMARA Y CERROJO</t>
  </si>
  <si>
    <t>8422621450033</t>
  </si>
  <si>
    <t>45203</t>
  </si>
  <si>
    <t>CERROJO 524-RP/80 ZENTINELA</t>
  </si>
  <si>
    <t>8422621452037</t>
  </si>
  <si>
    <t>99003</t>
  </si>
  <si>
    <t>AMAESTRAMIENTO GRUPO SENCILLO LLAVE FAC</t>
  </si>
  <si>
    <t>8422621990034</t>
  </si>
  <si>
    <t>99005</t>
  </si>
  <si>
    <t>AMAESTRAMIENTO GRUPO C/MAESTRA Y GRAN MAESTRA FAC</t>
  </si>
  <si>
    <t>8422621990058</t>
  </si>
  <si>
    <t>99006</t>
  </si>
  <si>
    <t>MISMA CLAVE CILINDRO PERFIL EUROPEO</t>
  </si>
  <si>
    <t>8422621990065</t>
  </si>
  <si>
    <t>99007</t>
  </si>
  <si>
    <t>MISMA CLAVE CAJA</t>
  </si>
  <si>
    <t>8422621990072</t>
  </si>
  <si>
    <t>99008</t>
  </si>
  <si>
    <t>MISMA CLAVE CERROJO</t>
  </si>
  <si>
    <t>8422621990089</t>
  </si>
  <si>
    <t>99009</t>
  </si>
  <si>
    <t>MISMA CLAVE PLANA</t>
  </si>
  <si>
    <t>8422621990096</t>
  </si>
  <si>
    <t>99010</t>
  </si>
  <si>
    <t>MISMA CLAVE CILINDRO RK</t>
  </si>
  <si>
    <t>8422621990102</t>
  </si>
  <si>
    <t>99013</t>
  </si>
  <si>
    <t>MISMA CLAVE CILINDRO RK A UN NUMERO DE LLAVE</t>
  </si>
  <si>
    <t>8422621990133</t>
  </si>
  <si>
    <t>99018</t>
  </si>
  <si>
    <t>MISMA CLAVE CERROJO WH EXTRA</t>
  </si>
  <si>
    <t>8422621990188</t>
  </si>
  <si>
    <t>99093</t>
  </si>
  <si>
    <t>MALETIN KIT DE IGUALACION CILINDROS PERFIL EUROPEO</t>
  </si>
  <si>
    <t>8422621990935</t>
  </si>
  <si>
    <t>99094</t>
  </si>
  <si>
    <t>MALETIN KIT DE IGUALACION CILINDROS PRO</t>
  </si>
  <si>
    <t>8422621990942</t>
  </si>
  <si>
    <t>99095</t>
  </si>
  <si>
    <t>MALETIN KIT DE IGUALACION CILINDROS RK</t>
  </si>
  <si>
    <t>8422621990959</t>
  </si>
  <si>
    <t>99096</t>
  </si>
  <si>
    <t>MALETIN DE IGUALAR/AMAESTRAR FAC</t>
  </si>
  <si>
    <t>8422621990966</t>
  </si>
  <si>
    <t>99100</t>
  </si>
  <si>
    <t>CLAVES PARA TALLADO DE LLAVES DE ARCA</t>
  </si>
  <si>
    <t>8422621991000</t>
  </si>
  <si>
    <t>99101</t>
  </si>
  <si>
    <t>COMBINACION ARCA MECANICA</t>
  </si>
  <si>
    <t>8422621991017</t>
  </si>
  <si>
    <t>99320</t>
  </si>
  <si>
    <t>CERRADERO SOLAPADO 302 NIQUELADO (5 UDS.)</t>
  </si>
  <si>
    <t>8422621993202</t>
  </si>
  <si>
    <t>99321</t>
  </si>
  <si>
    <t>CERRADERO SOLAPADO 302 DORADO (5 UDS.)</t>
  </si>
  <si>
    <t>8422621993219</t>
  </si>
  <si>
    <t>99322</t>
  </si>
  <si>
    <t>CERRADERO ESTRECHO 302 NIQUELADO (6 UDS)</t>
  </si>
  <si>
    <t>8422621993226</t>
  </si>
  <si>
    <t>99323</t>
  </si>
  <si>
    <t>CERRADERO ESTRECHO 302 DORADO (6 UDS.)</t>
  </si>
  <si>
    <t>8422621993233</t>
  </si>
  <si>
    <t>99324</t>
  </si>
  <si>
    <t>SUPLEMENTO INST. CERROJO 201-301 (10 UDS.)</t>
  </si>
  <si>
    <t>8422621993240</t>
  </si>
  <si>
    <t>99325</t>
  </si>
  <si>
    <t>CERRADERO SOLAPADO 302 NIQUELADO BLISTER (10 UDS)</t>
  </si>
  <si>
    <t>8422621993257</t>
  </si>
  <si>
    <t>99326</t>
  </si>
  <si>
    <t>CERRADERO SOLAPADO 302 DORADO BLISTER (10 UDS.)</t>
  </si>
  <si>
    <t>8422621993264</t>
  </si>
  <si>
    <t>99327</t>
  </si>
  <si>
    <t>KIT CARCASAS CERROJO MAGNET UVE NIQUEL (4 UDS)</t>
  </si>
  <si>
    <t>8422621993271</t>
  </si>
  <si>
    <t>99328</t>
  </si>
  <si>
    <t>KIT CARCASAS CERROJO MAGNET UVE DORADO (4 UDS.)</t>
  </si>
  <si>
    <t>8422621993288</t>
  </si>
  <si>
    <t>99329</t>
  </si>
  <si>
    <t>KIT CARCASAS CERROJO MAGNET UVE CROMO SAT (4 UDS.)</t>
  </si>
  <si>
    <t>8422621993295</t>
  </si>
  <si>
    <t>99330</t>
  </si>
  <si>
    <t>KIT CARCASAS CERROJO MAGNET UVE BLANCO (4 UDS)</t>
  </si>
  <si>
    <t>8422621993301</t>
  </si>
  <si>
    <t>99331</t>
  </si>
  <si>
    <t>KIT CARCASAS CERROJO MAGNET UVE MULTI (4 UDS.)</t>
  </si>
  <si>
    <t>8422621993318</t>
  </si>
  <si>
    <t>99332</t>
  </si>
  <si>
    <t>SUPLEMENTO INSTALACION CERROJO MAGNET (10 UDS)</t>
  </si>
  <si>
    <t>8422621993325</t>
  </si>
  <si>
    <t>99333</t>
  </si>
  <si>
    <t>ACCES. INST. CERROJO TLLO. R/CHAPA NIQUEL (10 UD)</t>
  </si>
  <si>
    <t>8422621993332</t>
  </si>
  <si>
    <t>99334</t>
  </si>
  <si>
    <t>ACCES. INST. CERROJO TLLO. R/CHAPA DORADO (10 UD)</t>
  </si>
  <si>
    <t>8422621993349</t>
  </si>
  <si>
    <t>99335</t>
  </si>
  <si>
    <t>SUPLEMENTO INST. CERROJO 201-301 DORADO (10 UDS.)</t>
  </si>
  <si>
    <t>8422621993356</t>
  </si>
  <si>
    <t>99336</t>
  </si>
  <si>
    <t>KIT IGUALACION CIL. 70 mm. P LAT.35x35 15 (10 UD.)</t>
  </si>
  <si>
    <t>8422621993363</t>
  </si>
  <si>
    <t>99337</t>
  </si>
  <si>
    <t>KIT IGUALACION CIL. 80 mm. P LAT.40x40 15 (10 UD.)</t>
  </si>
  <si>
    <t>8422621993370</t>
  </si>
  <si>
    <t>99338</t>
  </si>
  <si>
    <t>KIT IGUALACION CIL. 70 mm. P NIQ.35x35 15 (10 UD.)</t>
  </si>
  <si>
    <t>8422621993387</t>
  </si>
  <si>
    <t>99339</t>
  </si>
  <si>
    <t>KIT IGUALACION CIL. 80 mm. P NIQ.40x40 15 (10 UD.)</t>
  </si>
  <si>
    <t>8422621993394</t>
  </si>
  <si>
    <t>99340</t>
  </si>
  <si>
    <t>SUPLEMENTO INST. CERROJO FAC R/L DORADO BLISTER</t>
  </si>
  <si>
    <t>8422621993400</t>
  </si>
  <si>
    <t>99341</t>
  </si>
  <si>
    <t>SUPLEMENTO INST. CERROJO FAC R/L CINCADO BLISTER</t>
  </si>
  <si>
    <t>8422621993417</t>
  </si>
  <si>
    <t>99342</t>
  </si>
  <si>
    <t>SUPLEMENTO INST. CERROJO CLASSIC CINCADO BLISTER</t>
  </si>
  <si>
    <t>8422621993424</t>
  </si>
  <si>
    <t>99344</t>
  </si>
  <si>
    <t>JUEGO CARCASAS CERROJO MAGNET NIQUEL BLISTER</t>
  </si>
  <si>
    <t>8422621993448</t>
  </si>
  <si>
    <t>99345</t>
  </si>
  <si>
    <t>JUEGO CARCASAS CERROJO MAGNET DORADO BLISTER</t>
  </si>
  <si>
    <t>8422621993455</t>
  </si>
  <si>
    <t>99346</t>
  </si>
  <si>
    <t>JUEGO CARCASAS CERROJO MAGNET CROMO SAT. BLISTER</t>
  </si>
  <si>
    <t>8422621993462</t>
  </si>
  <si>
    <t>99347</t>
  </si>
  <si>
    <t>JUEGO CARCASAS CERROJO MAGNET BLANCO BLISTER</t>
  </si>
  <si>
    <t>8422621993479</t>
  </si>
  <si>
    <t>99348</t>
  </si>
  <si>
    <t>JUEGO CARCASAS CERROJO MAGNET NEGRO BLISTER</t>
  </si>
  <si>
    <t>8422621993486</t>
  </si>
  <si>
    <t>99349</t>
  </si>
  <si>
    <t>KIT CARCASAS CERROJO MAGNET UVE NEGRO (4 UDS)</t>
  </si>
  <si>
    <t>8422621993493</t>
  </si>
  <si>
    <t>99350</t>
  </si>
  <si>
    <t>ESCUDO PROTECTOR CILINDRO 504 CPE</t>
  </si>
  <si>
    <t>8422621993509</t>
  </si>
  <si>
    <t>99351</t>
  </si>
  <si>
    <t>ESCUDO PROTECTOR CILINDRO CPM (4 UDS)</t>
  </si>
  <si>
    <t>8422621993516</t>
  </si>
  <si>
    <t>99352</t>
  </si>
  <si>
    <t>ESCUDO PROTECTOR CILINDRO CPM NIQUELADO (4 UDS)</t>
  </si>
  <si>
    <t>8422621993523</t>
  </si>
  <si>
    <t>99356</t>
  </si>
  <si>
    <t>ESCUDO PROTECTOR CILINDRO CS (3 UDS.)</t>
  </si>
  <si>
    <t>8422621993561</t>
  </si>
  <si>
    <t>99357</t>
  </si>
  <si>
    <t>ESCUDO PROTECTOR CILINDRO CS NIQUELADO (3 UDS)</t>
  </si>
  <si>
    <t>8422621993578</t>
  </si>
  <si>
    <t>99358</t>
  </si>
  <si>
    <t>ESCUDO PROTECTOR CILINDRO CS DORADO (3 UDS.)</t>
  </si>
  <si>
    <t>8422621993585</t>
  </si>
  <si>
    <t>99366</t>
  </si>
  <si>
    <t>ESCUDO PROTECTOR CILINDRO CS CAJA</t>
  </si>
  <si>
    <t>8422621993660</t>
  </si>
  <si>
    <t>99367</t>
  </si>
  <si>
    <t>ESCUDO PROTECTOR CILINDRO CS NIQUELADO CAJA</t>
  </si>
  <si>
    <t>8422621993677</t>
  </si>
  <si>
    <t>99368</t>
  </si>
  <si>
    <t>ESCUDO PROTECTOR CILINDRO CS DORADO CAJA</t>
  </si>
  <si>
    <t>8422621993684</t>
  </si>
  <si>
    <t>99370</t>
  </si>
  <si>
    <t>ESCUDO CERROJO ACORAZADO 500 NIQUELADO CAJA</t>
  </si>
  <si>
    <t>8422621993707</t>
  </si>
  <si>
    <t>99371</t>
  </si>
  <si>
    <t>ESCUDO CERROJO ACORAZADO 500 DORADO CAJA</t>
  </si>
  <si>
    <t>8422621993714</t>
  </si>
  <si>
    <t>99372</t>
  </si>
  <si>
    <t>ESCUDO CERROJO ACORAZADO 500 CROMO SAT. CAJA</t>
  </si>
  <si>
    <t>8422621993721</t>
  </si>
  <si>
    <t>606010005000</t>
  </si>
  <si>
    <t>PROTECTOR ANTI-TALADRO RESBALON CERRADURA 504</t>
  </si>
  <si>
    <t>8422621606010</t>
  </si>
  <si>
    <t>606010581000</t>
  </si>
  <si>
    <t>CONJ. CERRADURA MB-86 / MBA UVE PL PINTADA ORO</t>
  </si>
  <si>
    <t>606010583000</t>
  </si>
  <si>
    <t>CONJ. CERRADURA MB-86 / MBA UVE PL DORADA</t>
  </si>
  <si>
    <t>606010587000</t>
  </si>
  <si>
    <t>CONJ. CERRADURA MB-86 / MBA UVE PP PINTADA ORO</t>
  </si>
  <si>
    <t>606010589000</t>
  </si>
  <si>
    <t>CONJ. CERRADURA MB-86 / MBA UVE PP DORADA</t>
  </si>
  <si>
    <t>664000102000</t>
  </si>
  <si>
    <t>CILINDRO Xt51 30x30 WH M/C</t>
  </si>
  <si>
    <t>8422621664003</t>
  </si>
  <si>
    <t>664000103000</t>
  </si>
  <si>
    <t>CILINDRO Xt51 30x40 WH M/C</t>
  </si>
  <si>
    <t>664000104000</t>
  </si>
  <si>
    <t>CILINDRO Xt51 35x35 WH M/C</t>
  </si>
  <si>
    <t>664000105000</t>
  </si>
  <si>
    <t>CILINDRO Xt51 40x40 WH M/C</t>
  </si>
  <si>
    <t>664000106000</t>
  </si>
  <si>
    <t>CILINDRO Xt51 30x50 WH M/C</t>
  </si>
  <si>
    <t>664010244000</t>
  </si>
  <si>
    <t>BOMBILLO 201-R FAC</t>
  </si>
  <si>
    <t>8422621664010</t>
  </si>
  <si>
    <t>664010245000</t>
  </si>
  <si>
    <t>BOMBILLO 201-LS / 101-L / S-90 FAC</t>
  </si>
  <si>
    <t>664010246000</t>
  </si>
  <si>
    <t>BOMBILLO 300-R FAC</t>
  </si>
  <si>
    <t>664010247000</t>
  </si>
  <si>
    <t>BOMBILLO 301-L FAC</t>
  </si>
  <si>
    <t>664010248000</t>
  </si>
  <si>
    <t>BOMBILLO 301-R FAC</t>
  </si>
  <si>
    <t>664010249000</t>
  </si>
  <si>
    <t>BOMBILLO 301-RP FAC</t>
  </si>
  <si>
    <t>664010252000</t>
  </si>
  <si>
    <t>BOMBILLO 304-F (J-2) FAC</t>
  </si>
  <si>
    <t>664010253000</t>
  </si>
  <si>
    <t>BOMBILLO 304-DF (J-2) FAC</t>
  </si>
  <si>
    <t>664010256000</t>
  </si>
  <si>
    <t>BOMBILLO 300-R U.E. FAC</t>
  </si>
  <si>
    <t>664010258000</t>
  </si>
  <si>
    <t>BOMBILLO 301-LP FAC</t>
  </si>
  <si>
    <t>664010266000</t>
  </si>
  <si>
    <t>BOMBILLO 301-LP 70 mm. FAC</t>
  </si>
  <si>
    <t>664010267000</t>
  </si>
  <si>
    <t>BOMBILLO 301-RP 70 mm. FAC</t>
  </si>
  <si>
    <t>664010268000</t>
  </si>
  <si>
    <t>BOMBILLO 300-R U.E. 70 m/m. FAC</t>
  </si>
  <si>
    <t>664010270000</t>
  </si>
  <si>
    <t>BOMBILLO 301-R 70 m/m. FAC</t>
  </si>
  <si>
    <t>664010271000</t>
  </si>
  <si>
    <t>BOMBILLO 301-L 70 m/m. FAC</t>
  </si>
  <si>
    <t>664010273000</t>
  </si>
  <si>
    <t>BOMBILLO 301-R 90 m/m. FAC</t>
  </si>
  <si>
    <t>664010274000</t>
  </si>
  <si>
    <t>BOMBILLO 201-R 70 m/m. FAC</t>
  </si>
  <si>
    <t>8422621990218</t>
  </si>
  <si>
    <t>664010275000</t>
  </si>
  <si>
    <t>BOMBILLO 201-L / 101-L / S-90 70 mm. FAC</t>
  </si>
  <si>
    <t>8422621990201</t>
  </si>
  <si>
    <t>664010372040</t>
  </si>
  <si>
    <t>BOMBILLO 946-LP/S-90 P UVE DORADO FAC</t>
  </si>
  <si>
    <t>664010372050</t>
  </si>
  <si>
    <t>BOMBILLO 946-LP/S-90 P UVE CROMADO FAC</t>
  </si>
  <si>
    <t>664010373040</t>
  </si>
  <si>
    <t>BOMBILLO 946-RP UVE/17 DORADO FAC</t>
  </si>
  <si>
    <t>664010373050</t>
  </si>
  <si>
    <t>BOMBILLO 946-RP UVE/17 CROMADO FAC</t>
  </si>
  <si>
    <t>664010374040</t>
  </si>
  <si>
    <t>BOMBILLO 946-RP B-70 mm. UVE/17 DORADO FAC</t>
  </si>
  <si>
    <t>664010374050</t>
  </si>
  <si>
    <t>BOMBILLO 946-RP B-70 mm. UVE/17 CROMADO FAC</t>
  </si>
  <si>
    <t>664010375040</t>
  </si>
  <si>
    <t>BOMBILLO 946-LP UVE/17 DORADO FAC</t>
  </si>
  <si>
    <t>664010375050</t>
  </si>
  <si>
    <t>BOMBILLO 946-LP UVE/17 CROMADO FAC</t>
  </si>
  <si>
    <t>664010376040</t>
  </si>
  <si>
    <t>BOMBILLO 946-LP/S-90 P B-70 mm. UVE DORADO FAC</t>
  </si>
  <si>
    <t>664010376050</t>
  </si>
  <si>
    <t>BOMBILLO 946-LP/S-90 P B-70 mm. UVE CROMADO FAC</t>
  </si>
  <si>
    <t>666010346000</t>
  </si>
  <si>
    <t>BOMBILLO COMPL. MB/MB-86/MBA - PL UVE REPUESTO</t>
  </si>
  <si>
    <t>8422621666014</t>
  </si>
  <si>
    <t>666010347000</t>
  </si>
  <si>
    <t>BOMBILLO COMPL. MB/MB-86/MBA - P-POMO UVE REPUESTO</t>
  </si>
  <si>
    <t>690000008000</t>
  </si>
  <si>
    <t>LLAVE PLANA</t>
  </si>
  <si>
    <t>8422621690002</t>
  </si>
  <si>
    <t>690000052000</t>
  </si>
  <si>
    <t>LLAVE EN BRUTO F CILINDRO PERFIL EUROPEO</t>
  </si>
  <si>
    <t>8422621990683</t>
  </si>
  <si>
    <t>690000053000</t>
  </si>
  <si>
    <t>LLAVE CONFECCIONADA P CILINDRO PERFIL EUROPEO</t>
  </si>
  <si>
    <t>8422621990768</t>
  </si>
  <si>
    <t>690000082000</t>
  </si>
  <si>
    <t>LLAVE EN BRUTO F CILINDRO PRO</t>
  </si>
  <si>
    <t>690000083000</t>
  </si>
  <si>
    <t>LLAVE EN BRUTO P CILINDRO PRO</t>
  </si>
  <si>
    <t>690000084000</t>
  </si>
  <si>
    <t>LLAVE EN BRUTO P CILINDRO RK</t>
  </si>
  <si>
    <t>690000125000</t>
  </si>
  <si>
    <t>LLAVE BRUTO PULSADOR-CAUDALITA</t>
  </si>
  <si>
    <t>690000126000</t>
  </si>
  <si>
    <t>LLAVE EN BRUTO CAJA EMERGENCIA/CAUDALITA MINI</t>
  </si>
  <si>
    <t>8422621990744</t>
  </si>
  <si>
    <t>690000128000</t>
  </si>
  <si>
    <t>LLAVE EN BRUTO PORTALLAVES</t>
  </si>
  <si>
    <t>8422621990751</t>
  </si>
  <si>
    <t>690000135000</t>
  </si>
  <si>
    <t>LLAVE EN BRUTO BUZON</t>
  </si>
  <si>
    <t>8422621991116</t>
  </si>
  <si>
    <t>690000139000</t>
  </si>
  <si>
    <t>LLAVE CONFECCIONADA 590 480-B</t>
  </si>
  <si>
    <t>690000193000</t>
  </si>
  <si>
    <t>LLAVE EN BRUTO P CILINDRO PERFIL EUROPEO LARGA</t>
  </si>
  <si>
    <t>690000226000</t>
  </si>
  <si>
    <t>LLAVE PLANA CUELLO LARGO</t>
  </si>
  <si>
    <t>690010002020</t>
  </si>
  <si>
    <t>LLAVE EN BRUTO N. 577 NIQUELADA</t>
  </si>
  <si>
    <t>8422621990010</t>
  </si>
  <si>
    <t>690010005020</t>
  </si>
  <si>
    <t>LLAVE EN BRUTO LS NIQUELADA</t>
  </si>
  <si>
    <t>8422621990362</t>
  </si>
  <si>
    <t>690010007020</t>
  </si>
  <si>
    <t>LLAVE EN BRUTO N. 571 NIQUELADA</t>
  </si>
  <si>
    <t>8422621990300</t>
  </si>
  <si>
    <t>690010012020</t>
  </si>
  <si>
    <t>CONJ. LLAVES U.E. NIQUELADO</t>
  </si>
  <si>
    <t>8422621690019</t>
  </si>
  <si>
    <t>690010020020</t>
  </si>
  <si>
    <t>LLAVE EN BRUTO 91-C NIQUELADA</t>
  </si>
  <si>
    <t>8422621850291</t>
  </si>
  <si>
    <t>690010040020</t>
  </si>
  <si>
    <t>LLAVE EN BRUTO N. 590 480-B NIQUELADA</t>
  </si>
  <si>
    <t>8422621991024</t>
  </si>
  <si>
    <t>690010044020</t>
  </si>
  <si>
    <t>LLAVE EN BRUTO N. 587 NIQUELADA</t>
  </si>
  <si>
    <t>8422621990324</t>
  </si>
  <si>
    <t>690010049020</t>
  </si>
  <si>
    <t>LLAVE EN BRUTO N. 589 ARCA 82 NIQUELADA</t>
  </si>
  <si>
    <t>8422621990355</t>
  </si>
  <si>
    <t>690010058020</t>
  </si>
  <si>
    <t>LLAVE SIN GUIA UNO NIQUELADA</t>
  </si>
  <si>
    <t>690010059020</t>
  </si>
  <si>
    <t>LLAVE SIN GUIA DOS NIQUELADA</t>
  </si>
  <si>
    <t>690010119020</t>
  </si>
  <si>
    <t>LLAVE EN BRUTO L-70 NIQUELADA</t>
  </si>
  <si>
    <t>8422621990331</t>
  </si>
  <si>
    <t>690010121020</t>
  </si>
  <si>
    <t>LLAVE EN BRUTO N. 586 NIQUELADA</t>
  </si>
  <si>
    <t>8422621990317</t>
  </si>
  <si>
    <t>690010137020</t>
  </si>
  <si>
    <t>LLAVE CONFECCIONADA CERROJO</t>
  </si>
  <si>
    <t>690010140000</t>
  </si>
  <si>
    <t>JUEGO LLAVES ARCA MECANICA</t>
  </si>
  <si>
    <t>690010141000</t>
  </si>
  <si>
    <t>JUEGO LLAVES ARCA ELECTRONICA</t>
  </si>
  <si>
    <t>690010163000</t>
  </si>
  <si>
    <t>LLAVE CONFECCIONADA S-90 P/LP/RP</t>
  </si>
  <si>
    <t>690010164020</t>
  </si>
  <si>
    <t>LLAVE CONFECCIONADA 91-C</t>
  </si>
  <si>
    <t>690010165020</t>
  </si>
  <si>
    <t>LLAVE CONFECCIONADA LS</t>
  </si>
  <si>
    <t>690010171020</t>
  </si>
  <si>
    <t>LLAVE CONFECCIONADA 571</t>
  </si>
  <si>
    <t>690010172020</t>
  </si>
  <si>
    <t>LLAVE CONFECCIONADA 586</t>
  </si>
  <si>
    <t>690010173020</t>
  </si>
  <si>
    <t>LLAVE CONFECCIONADA 587</t>
  </si>
  <si>
    <t>690010174020</t>
  </si>
  <si>
    <t>LLAVE CONFECCIONADA L-70 mm.</t>
  </si>
  <si>
    <t>690010175000</t>
  </si>
  <si>
    <t>LLAVE CONFECCIONADA F CILINDRO EUROPEO</t>
  </si>
  <si>
    <t>690010176000</t>
  </si>
  <si>
    <t>LLAVE CONFECCIONADA CILINDRO RK</t>
  </si>
  <si>
    <t>690010177000</t>
  </si>
  <si>
    <t>LLAVE CONFECCIONADA CILINDRO P PRO</t>
  </si>
  <si>
    <t>690010178000</t>
  </si>
  <si>
    <t>LLAVE CONFECCIONADA CILINDRO F PRO</t>
  </si>
  <si>
    <t>690010195000</t>
  </si>
  <si>
    <t>LLAVE CONFECCIONADA S-90 P/LP/RP CUELLO LARGO</t>
  </si>
  <si>
    <t>692010061020</t>
  </si>
  <si>
    <t>LLAVE POMO NIQUELADA</t>
  </si>
  <si>
    <t>8422621692013</t>
  </si>
  <si>
    <t>692010122020</t>
  </si>
  <si>
    <t>CONJ. LLAVES ARCA 70 NIQUELADO</t>
  </si>
  <si>
    <t>694010311000</t>
  </si>
  <si>
    <t>LLAVE CONFECCIONADA EXTRA XT18 SLR</t>
  </si>
  <si>
    <t>8422621694017</t>
  </si>
  <si>
    <t>696010137000</t>
  </si>
  <si>
    <t>LLAVE PLANA MBA P-L CUELLO LARGO</t>
  </si>
  <si>
    <t>8422621696011</t>
  </si>
  <si>
    <t>746010172000</t>
  </si>
  <si>
    <t>CONJ. ESCUDO PROTECTOR 504 CPE</t>
  </si>
  <si>
    <t>8422621746013</t>
  </si>
  <si>
    <t>Se aplicará un recargo de 10 € en concepto de gastos de transporte en envíos</t>
  </si>
  <si>
    <t>inferiores a 230 € para Península y Baleares. Resto de destinos a consultar.</t>
  </si>
  <si>
    <t>Portes no incluidos para cajas fuertes con peso superior a 101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</si>
</sst>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Aptos Narrow"/>
      <scheme val="minor"/>
    </font>
    <font>
      <b/>
      <sz val="16"/>
      <color rgb="FFFF000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2"/>
      <color theme="4"/>
      <name val="Aptos Narrow"/>
      <scheme val="minor"/>
    </font>
    <font>
      <b/>
      <sz val="18"/>
      <color rgb="FFFF000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b/>
      <sz val="11"/>
      <color rgb="FFFF0000"/>
      <name val="Aptos Narrow"/>
      <scheme val="minor"/>
    </font>
    <font>
      <b/>
      <sz val="16"/>
      <color rgb="FFFF0000"/>
      <name val="Aptos Narrow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0" fontId="0" fillId="0" borderId="1" xfId="0" applyNumberFormat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0" fontId="0" fillId="5" borderId="1" xfId="0" applyNumberForma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5" borderId="1" xfId="0" applyFont="1" applyFill="1" applyBorder="1"/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1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8" fillId="2" borderId="15" xfId="0" applyFont="1" applyFill="1" applyBorder="1"/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2" xfId="0" applyBorder="1"/>
    <xf numFmtId="164" fontId="6" fillId="0" borderId="1" xfId="0" applyNumberFormat="1" applyFont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4" fillId="0" borderId="13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</cellXfs>
  <cellStyles count="2">
    <cellStyle name="Normal" xfId="0" builtinId="0"/>
    <cellStyle name="Normal 2" xfId="1" xr:uid="{9E1544E5-719B-482A-B613-0A5E2043C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0</xdr:row>
      <xdr:rowOff>133350</xdr:rowOff>
    </xdr:from>
    <xdr:to>
      <xdr:col>7</xdr:col>
      <xdr:colOff>276225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903D4C-BEB9-443F-B980-0594AC570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133350"/>
          <a:ext cx="1600200" cy="1104900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1</xdr:row>
      <xdr:rowOff>66674</xdr:rowOff>
    </xdr:from>
    <xdr:to>
      <xdr:col>9</xdr:col>
      <xdr:colOff>1190625</xdr:colOff>
      <xdr:row>6</xdr:row>
      <xdr:rowOff>23999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18D261-C6F7-473E-8378-4C52631D2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0" y="247649"/>
          <a:ext cx="3581400" cy="89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870B-7726-48EF-8BC2-F3905025F5CA}">
  <dimension ref="A1:J1405"/>
  <sheetViews>
    <sheetView tabSelected="1" workbookViewId="0">
      <pane ySplit="11" topLeftCell="A12" activePane="bottomLeft" state="frozen"/>
      <selection pane="bottomLeft" activeCell="L4" sqref="L4:L5"/>
    </sheetView>
  </sheetViews>
  <sheetFormatPr baseColWidth="10" defaultRowHeight="14.25"/>
  <cols>
    <col min="1" max="1" width="20" customWidth="1"/>
    <col min="2" max="2" width="13.75" customWidth="1"/>
    <col min="3" max="3" width="65.5" bestFit="1" customWidth="1"/>
    <col min="4" max="4" width="10.5" bestFit="1" customWidth="1"/>
    <col min="5" max="5" width="7.375" bestFit="1" customWidth="1"/>
    <col min="7" max="7" width="20.25" style="13" customWidth="1"/>
    <col min="8" max="8" width="18.25" style="33" customWidth="1"/>
    <col min="9" max="9" width="18.5" customWidth="1"/>
    <col min="10" max="10" width="28.625" customWidth="1"/>
  </cols>
  <sheetData>
    <row r="1" spans="1:10">
      <c r="A1" s="1" t="s">
        <v>0</v>
      </c>
      <c r="B1" s="2"/>
      <c r="C1" s="2"/>
      <c r="D1" s="2"/>
      <c r="E1" s="2"/>
      <c r="F1" s="3"/>
    </row>
    <row r="2" spans="1:10" ht="15" thickBot="1">
      <c r="A2" s="7" t="s">
        <v>1</v>
      </c>
      <c r="B2" s="8"/>
      <c r="C2" s="8"/>
      <c r="D2" s="8"/>
      <c r="E2" s="8"/>
      <c r="F2" s="9"/>
    </row>
    <row r="3" spans="1:10">
      <c r="A3" s="1" t="s">
        <v>2</v>
      </c>
      <c r="B3" s="2"/>
      <c r="C3" s="2"/>
      <c r="D3" s="2"/>
      <c r="E3" s="2"/>
      <c r="F3" s="3"/>
    </row>
    <row r="4" spans="1:10">
      <c r="A4" s="4" t="s">
        <v>3</v>
      </c>
      <c r="B4" s="5"/>
      <c r="C4" s="5"/>
      <c r="D4" s="5"/>
      <c r="E4" s="5"/>
      <c r="F4" s="6"/>
    </row>
    <row r="5" spans="1:10" ht="15" thickBot="1">
      <c r="A5" s="7" t="s">
        <v>4</v>
      </c>
      <c r="B5" s="8"/>
      <c r="C5" s="8"/>
      <c r="D5" s="8"/>
      <c r="E5" s="8"/>
      <c r="F5" s="9"/>
    </row>
    <row r="6" spans="1:10" ht="15" thickBot="1">
      <c r="A6" s="4" t="s">
        <v>5</v>
      </c>
      <c r="B6" s="5"/>
      <c r="C6" s="5"/>
      <c r="D6" s="5"/>
      <c r="E6" s="5"/>
      <c r="F6" s="6"/>
    </row>
    <row r="7" spans="1:10" ht="15.75" thickBot="1">
      <c r="A7" s="43" t="s">
        <v>6</v>
      </c>
      <c r="B7" s="41"/>
      <c r="C7" s="41"/>
      <c r="D7" s="41"/>
      <c r="E7" s="41"/>
      <c r="F7" s="42"/>
    </row>
    <row r="8" spans="1:10" ht="15" thickBot="1"/>
    <row r="9" spans="1:10" ht="41.25" thickBot="1">
      <c r="C9" s="32" t="s">
        <v>7</v>
      </c>
      <c r="I9" s="12" t="s">
        <v>8</v>
      </c>
      <c r="J9" s="47">
        <f>SUM(J12:J1402)</f>
        <v>0</v>
      </c>
    </row>
    <row r="10" spans="1:10" ht="15" thickBot="1">
      <c r="A10" s="10"/>
      <c r="B10" s="11"/>
      <c r="C10" s="11"/>
      <c r="D10" s="11"/>
      <c r="E10" s="11"/>
      <c r="F10" s="11"/>
      <c r="G10" s="40"/>
      <c r="H10" s="34"/>
      <c r="I10" s="11"/>
      <c r="J10" s="48"/>
    </row>
    <row r="11" spans="1:10" ht="41.25" thickBot="1">
      <c r="A11" s="31" t="s">
        <v>9</v>
      </c>
      <c r="B11" s="30" t="s">
        <v>10</v>
      </c>
      <c r="C11" s="30" t="s">
        <v>11</v>
      </c>
      <c r="D11" s="18" t="s">
        <v>12</v>
      </c>
      <c r="E11" s="30" t="s">
        <v>13</v>
      </c>
      <c r="F11" s="18" t="s">
        <v>14</v>
      </c>
      <c r="G11" s="31" t="s">
        <v>15</v>
      </c>
      <c r="H11" s="35" t="s">
        <v>16</v>
      </c>
      <c r="I11" s="30" t="s">
        <v>17</v>
      </c>
      <c r="J11" s="30" t="s">
        <v>18</v>
      </c>
    </row>
    <row r="12" spans="1:10" ht="24" thickBot="1">
      <c r="A12" s="19" t="s">
        <v>19</v>
      </c>
      <c r="B12" s="17" t="s">
        <v>20</v>
      </c>
      <c r="C12" s="17" t="s">
        <v>21</v>
      </c>
      <c r="D12" s="27">
        <v>24.79</v>
      </c>
      <c r="E12" s="20">
        <v>0.28000000000000003</v>
      </c>
      <c r="F12" s="27">
        <v>17.848799999999997</v>
      </c>
      <c r="G12" s="19" t="s">
        <v>22</v>
      </c>
      <c r="H12" s="36"/>
      <c r="I12" s="44">
        <f>H12</f>
        <v>0</v>
      </c>
      <c r="J12" s="49">
        <f>I12*F12</f>
        <v>0</v>
      </c>
    </row>
    <row r="13" spans="1:10" ht="24" thickBot="1">
      <c r="A13" s="19" t="s">
        <v>23</v>
      </c>
      <c r="B13" s="17" t="s">
        <v>20</v>
      </c>
      <c r="C13" s="17" t="s">
        <v>24</v>
      </c>
      <c r="D13" s="27">
        <v>32.020000000000003</v>
      </c>
      <c r="E13" s="20">
        <v>0.28000000000000003</v>
      </c>
      <c r="F13" s="27">
        <v>23.054400000000001</v>
      </c>
      <c r="G13" s="19" t="s">
        <v>25</v>
      </c>
      <c r="H13" s="36"/>
      <c r="I13" s="44">
        <f t="shared" ref="I13:I76" si="0">H13</f>
        <v>0</v>
      </c>
      <c r="J13" s="49">
        <f t="shared" ref="J13:J76" si="1">I13*F13</f>
        <v>0</v>
      </c>
    </row>
    <row r="14" spans="1:10" ht="24" thickBot="1">
      <c r="A14" s="19">
        <v>1010</v>
      </c>
      <c r="B14" s="17" t="s">
        <v>20</v>
      </c>
      <c r="C14" s="17" t="s">
        <v>26</v>
      </c>
      <c r="D14" s="27">
        <v>61.6</v>
      </c>
      <c r="E14" s="20">
        <v>0.28000000000000003</v>
      </c>
      <c r="F14" s="27">
        <v>44.351999999999997</v>
      </c>
      <c r="G14" s="19" t="s">
        <v>27</v>
      </c>
      <c r="H14" s="36"/>
      <c r="I14" s="44">
        <f t="shared" si="0"/>
        <v>0</v>
      </c>
      <c r="J14" s="49">
        <f t="shared" si="1"/>
        <v>0</v>
      </c>
    </row>
    <row r="15" spans="1:10" ht="24" thickBot="1">
      <c r="A15" s="19" t="s">
        <v>28</v>
      </c>
      <c r="B15" s="17" t="s">
        <v>20</v>
      </c>
      <c r="C15" s="17" t="s">
        <v>29</v>
      </c>
      <c r="D15" s="27">
        <v>60.71</v>
      </c>
      <c r="E15" s="20">
        <v>0.28000000000000003</v>
      </c>
      <c r="F15" s="27">
        <v>43.711199999999998</v>
      </c>
      <c r="G15" s="19" t="s">
        <v>30</v>
      </c>
      <c r="H15" s="36"/>
      <c r="I15" s="44">
        <f t="shared" si="0"/>
        <v>0</v>
      </c>
      <c r="J15" s="49">
        <f t="shared" si="1"/>
        <v>0</v>
      </c>
    </row>
    <row r="16" spans="1:10" ht="24" thickBot="1">
      <c r="A16" s="19" t="s">
        <v>31</v>
      </c>
      <c r="B16" s="17" t="s">
        <v>20</v>
      </c>
      <c r="C16" s="17" t="s">
        <v>32</v>
      </c>
      <c r="D16" s="27">
        <v>270.62</v>
      </c>
      <c r="E16" s="20">
        <v>0.28000000000000003</v>
      </c>
      <c r="F16" s="27">
        <v>194.84639999999999</v>
      </c>
      <c r="G16" s="19" t="s">
        <v>33</v>
      </c>
      <c r="H16" s="36"/>
      <c r="I16" s="44">
        <f t="shared" si="0"/>
        <v>0</v>
      </c>
      <c r="J16" s="49">
        <f t="shared" si="1"/>
        <v>0</v>
      </c>
    </row>
    <row r="17" spans="1:10" ht="24" thickBot="1">
      <c r="A17" s="21" t="s">
        <v>34</v>
      </c>
      <c r="B17" s="22" t="s">
        <v>35</v>
      </c>
      <c r="C17" s="22" t="s">
        <v>36</v>
      </c>
      <c r="D17" s="28">
        <v>33.950000000000003</v>
      </c>
      <c r="E17" s="23">
        <v>0.28000000000000003</v>
      </c>
      <c r="F17" s="28">
        <v>24.444000000000003</v>
      </c>
      <c r="G17" s="21" t="s">
        <v>37</v>
      </c>
      <c r="H17" s="37"/>
      <c r="I17" s="45">
        <f t="shared" si="0"/>
        <v>0</v>
      </c>
      <c r="J17" s="50">
        <f t="shared" si="1"/>
        <v>0</v>
      </c>
    </row>
    <row r="18" spans="1:10" ht="24" thickBot="1">
      <c r="A18" s="19" t="s">
        <v>38</v>
      </c>
      <c r="B18" s="17" t="s">
        <v>20</v>
      </c>
      <c r="C18" s="17" t="s">
        <v>39</v>
      </c>
      <c r="D18" s="27">
        <v>35.93</v>
      </c>
      <c r="E18" s="20">
        <v>0.28000000000000003</v>
      </c>
      <c r="F18" s="27">
        <v>25.869599999999998</v>
      </c>
      <c r="G18" s="19" t="s">
        <v>40</v>
      </c>
      <c r="H18" s="36"/>
      <c r="I18" s="44">
        <f t="shared" si="0"/>
        <v>0</v>
      </c>
      <c r="J18" s="49">
        <f t="shared" si="1"/>
        <v>0</v>
      </c>
    </row>
    <row r="19" spans="1:10" ht="24" thickBot="1">
      <c r="A19" s="19" t="s">
        <v>41</v>
      </c>
      <c r="B19" s="17" t="s">
        <v>20</v>
      </c>
      <c r="C19" s="17" t="s">
        <v>42</v>
      </c>
      <c r="D19" s="27">
        <v>40.770000000000003</v>
      </c>
      <c r="E19" s="20">
        <v>0.28000000000000003</v>
      </c>
      <c r="F19" s="27">
        <v>29.354400000000002</v>
      </c>
      <c r="G19" s="19" t="s">
        <v>43</v>
      </c>
      <c r="H19" s="36"/>
      <c r="I19" s="44">
        <f t="shared" si="0"/>
        <v>0</v>
      </c>
      <c r="J19" s="49">
        <f t="shared" si="1"/>
        <v>0</v>
      </c>
    </row>
    <row r="20" spans="1:10" ht="24" thickBot="1">
      <c r="A20" s="21" t="s">
        <v>44</v>
      </c>
      <c r="B20" s="22" t="s">
        <v>45</v>
      </c>
      <c r="C20" s="22" t="s">
        <v>46</v>
      </c>
      <c r="D20" s="28">
        <v>31.07</v>
      </c>
      <c r="E20" s="23">
        <v>0.28000000000000003</v>
      </c>
      <c r="F20" s="28">
        <v>22.3704</v>
      </c>
      <c r="G20" s="21" t="s">
        <v>47</v>
      </c>
      <c r="H20" s="37"/>
      <c r="I20" s="45">
        <f t="shared" si="0"/>
        <v>0</v>
      </c>
      <c r="J20" s="50">
        <f t="shared" si="1"/>
        <v>0</v>
      </c>
    </row>
    <row r="21" spans="1:10" ht="24" thickBot="1">
      <c r="A21" s="19" t="s">
        <v>48</v>
      </c>
      <c r="B21" s="17" t="s">
        <v>20</v>
      </c>
      <c r="C21" s="17" t="s">
        <v>49</v>
      </c>
      <c r="D21" s="27">
        <v>31.14</v>
      </c>
      <c r="E21" s="20">
        <v>0.28000000000000003</v>
      </c>
      <c r="F21" s="27">
        <v>22.4208</v>
      </c>
      <c r="G21" s="19" t="s">
        <v>50</v>
      </c>
      <c r="H21" s="36"/>
      <c r="I21" s="44">
        <f t="shared" si="0"/>
        <v>0</v>
      </c>
      <c r="J21" s="49">
        <f t="shared" si="1"/>
        <v>0</v>
      </c>
    </row>
    <row r="22" spans="1:10" ht="24" thickBot="1">
      <c r="A22" s="19" t="s">
        <v>51</v>
      </c>
      <c r="B22" s="17" t="s">
        <v>20</v>
      </c>
      <c r="C22" s="17" t="s">
        <v>52</v>
      </c>
      <c r="D22" s="27">
        <v>79.03</v>
      </c>
      <c r="E22" s="20">
        <v>0.28000000000000003</v>
      </c>
      <c r="F22" s="27">
        <v>56.901600000000002</v>
      </c>
      <c r="G22" s="19" t="s">
        <v>53</v>
      </c>
      <c r="H22" s="36"/>
      <c r="I22" s="44">
        <f t="shared" si="0"/>
        <v>0</v>
      </c>
      <c r="J22" s="49">
        <f t="shared" si="1"/>
        <v>0</v>
      </c>
    </row>
    <row r="23" spans="1:10" ht="24" thickBot="1">
      <c r="A23" s="19" t="s">
        <v>54</v>
      </c>
      <c r="B23" s="17" t="s">
        <v>20</v>
      </c>
      <c r="C23" s="17" t="s">
        <v>55</v>
      </c>
      <c r="D23" s="27">
        <v>39.909999999999997</v>
      </c>
      <c r="E23" s="20">
        <v>0.28000000000000003</v>
      </c>
      <c r="F23" s="27">
        <v>28.735199999999995</v>
      </c>
      <c r="G23" s="19" t="s">
        <v>56</v>
      </c>
      <c r="H23" s="36"/>
      <c r="I23" s="44">
        <f t="shared" si="0"/>
        <v>0</v>
      </c>
      <c r="J23" s="49">
        <f t="shared" si="1"/>
        <v>0</v>
      </c>
    </row>
    <row r="24" spans="1:10" ht="24" thickBot="1">
      <c r="A24" s="19" t="s">
        <v>57</v>
      </c>
      <c r="B24" s="17" t="s">
        <v>20</v>
      </c>
      <c r="C24" s="17" t="s">
        <v>58</v>
      </c>
      <c r="D24" s="27">
        <v>40.1</v>
      </c>
      <c r="E24" s="20">
        <v>0.28000000000000003</v>
      </c>
      <c r="F24" s="27">
        <v>28.872</v>
      </c>
      <c r="G24" s="19" t="s">
        <v>59</v>
      </c>
      <c r="H24" s="36"/>
      <c r="I24" s="44">
        <f t="shared" si="0"/>
        <v>0</v>
      </c>
      <c r="J24" s="49">
        <f t="shared" si="1"/>
        <v>0</v>
      </c>
    </row>
    <row r="25" spans="1:10" ht="24" thickBot="1">
      <c r="A25" s="19" t="s">
        <v>60</v>
      </c>
      <c r="B25" s="17" t="s">
        <v>20</v>
      </c>
      <c r="C25" s="17" t="s">
        <v>61</v>
      </c>
      <c r="D25" s="27">
        <v>39.369999999999997</v>
      </c>
      <c r="E25" s="20">
        <v>0.28000000000000003</v>
      </c>
      <c r="F25" s="27">
        <v>28.346399999999996</v>
      </c>
      <c r="G25" s="19" t="s">
        <v>62</v>
      </c>
      <c r="H25" s="36"/>
      <c r="I25" s="44">
        <f t="shared" si="0"/>
        <v>0</v>
      </c>
      <c r="J25" s="49">
        <f t="shared" si="1"/>
        <v>0</v>
      </c>
    </row>
    <row r="26" spans="1:10" ht="24" thickBot="1">
      <c r="A26" s="19" t="s">
        <v>63</v>
      </c>
      <c r="B26" s="17" t="s">
        <v>20</v>
      </c>
      <c r="C26" s="17" t="s">
        <v>64</v>
      </c>
      <c r="D26" s="27">
        <v>48.2</v>
      </c>
      <c r="E26" s="20">
        <v>0.28000000000000003</v>
      </c>
      <c r="F26" s="27">
        <v>34.704000000000001</v>
      </c>
      <c r="G26" s="19" t="s">
        <v>65</v>
      </c>
      <c r="H26" s="36"/>
      <c r="I26" s="44">
        <f t="shared" si="0"/>
        <v>0</v>
      </c>
      <c r="J26" s="49">
        <f t="shared" si="1"/>
        <v>0</v>
      </c>
    </row>
    <row r="27" spans="1:10" ht="24" thickBot="1">
      <c r="A27" s="19" t="s">
        <v>66</v>
      </c>
      <c r="B27" s="17" t="s">
        <v>20</v>
      </c>
      <c r="C27" s="17" t="s">
        <v>67</v>
      </c>
      <c r="D27" s="27">
        <v>48.3</v>
      </c>
      <c r="E27" s="20">
        <v>0.28000000000000003</v>
      </c>
      <c r="F27" s="27">
        <v>34.775999999999996</v>
      </c>
      <c r="G27" s="19" t="s">
        <v>68</v>
      </c>
      <c r="H27" s="36"/>
      <c r="I27" s="44">
        <f t="shared" si="0"/>
        <v>0</v>
      </c>
      <c r="J27" s="49">
        <f t="shared" si="1"/>
        <v>0</v>
      </c>
    </row>
    <row r="28" spans="1:10" ht="24" thickBot="1">
      <c r="A28" s="19" t="s">
        <v>69</v>
      </c>
      <c r="B28" s="17" t="s">
        <v>20</v>
      </c>
      <c r="C28" s="17" t="s">
        <v>70</v>
      </c>
      <c r="D28" s="27">
        <v>61.24</v>
      </c>
      <c r="E28" s="20">
        <v>0.28000000000000003</v>
      </c>
      <c r="F28" s="27">
        <v>44.092799999999997</v>
      </c>
      <c r="G28" s="19" t="s">
        <v>71</v>
      </c>
      <c r="H28" s="36"/>
      <c r="I28" s="44">
        <f t="shared" si="0"/>
        <v>0</v>
      </c>
      <c r="J28" s="49">
        <f t="shared" si="1"/>
        <v>0</v>
      </c>
    </row>
    <row r="29" spans="1:10" ht="24" thickBot="1">
      <c r="A29" s="19" t="s">
        <v>72</v>
      </c>
      <c r="B29" s="17" t="s">
        <v>20</v>
      </c>
      <c r="C29" s="17" t="s">
        <v>73</v>
      </c>
      <c r="D29" s="27">
        <v>81.52</v>
      </c>
      <c r="E29" s="20">
        <v>0.28000000000000003</v>
      </c>
      <c r="F29" s="27">
        <v>58.694399999999995</v>
      </c>
      <c r="G29" s="19" t="s">
        <v>74</v>
      </c>
      <c r="H29" s="36"/>
      <c r="I29" s="44">
        <f t="shared" si="0"/>
        <v>0</v>
      </c>
      <c r="J29" s="49">
        <f t="shared" si="1"/>
        <v>0</v>
      </c>
    </row>
    <row r="30" spans="1:10" ht="24" thickBot="1">
      <c r="A30" s="19" t="s">
        <v>75</v>
      </c>
      <c r="B30" s="17" t="s">
        <v>20</v>
      </c>
      <c r="C30" s="17" t="s">
        <v>76</v>
      </c>
      <c r="D30" s="27">
        <v>85.32</v>
      </c>
      <c r="E30" s="20">
        <v>0.28000000000000003</v>
      </c>
      <c r="F30" s="27">
        <v>61.430399999999992</v>
      </c>
      <c r="G30" s="19" t="s">
        <v>77</v>
      </c>
      <c r="H30" s="36"/>
      <c r="I30" s="44">
        <f t="shared" si="0"/>
        <v>0</v>
      </c>
      <c r="J30" s="49">
        <f t="shared" si="1"/>
        <v>0</v>
      </c>
    </row>
    <row r="31" spans="1:10" ht="24" thickBot="1">
      <c r="A31" s="24" t="s">
        <v>78</v>
      </c>
      <c r="B31" s="25" t="s">
        <v>20</v>
      </c>
      <c r="C31" s="25" t="s">
        <v>79</v>
      </c>
      <c r="D31" s="29">
        <v>127.86562499999999</v>
      </c>
      <c r="E31" s="25" t="s">
        <v>80</v>
      </c>
      <c r="F31" s="29">
        <v>127.86562499999999</v>
      </c>
      <c r="G31" s="24" t="s">
        <v>81</v>
      </c>
      <c r="H31" s="38"/>
      <c r="I31" s="46">
        <f t="shared" si="0"/>
        <v>0</v>
      </c>
      <c r="J31" s="51">
        <f t="shared" si="1"/>
        <v>0</v>
      </c>
    </row>
    <row r="32" spans="1:10" ht="24" thickBot="1">
      <c r="A32" s="24" t="s">
        <v>82</v>
      </c>
      <c r="B32" s="25" t="s">
        <v>20</v>
      </c>
      <c r="C32" s="25" t="s">
        <v>83</v>
      </c>
      <c r="D32" s="29">
        <v>129.31749999999997</v>
      </c>
      <c r="E32" s="25" t="s">
        <v>80</v>
      </c>
      <c r="F32" s="29">
        <v>129.31749999999997</v>
      </c>
      <c r="G32" s="24" t="s">
        <v>84</v>
      </c>
      <c r="H32" s="38"/>
      <c r="I32" s="46">
        <f t="shared" si="0"/>
        <v>0</v>
      </c>
      <c r="J32" s="51">
        <f t="shared" si="1"/>
        <v>0</v>
      </c>
    </row>
    <row r="33" spans="1:10" ht="24" thickBot="1">
      <c r="A33" s="24" t="s">
        <v>85</v>
      </c>
      <c r="B33" s="25" t="s">
        <v>20</v>
      </c>
      <c r="C33" s="25" t="s">
        <v>86</v>
      </c>
      <c r="D33" s="29">
        <v>134.30562499999999</v>
      </c>
      <c r="E33" s="25" t="s">
        <v>80</v>
      </c>
      <c r="F33" s="29">
        <v>134.30562499999999</v>
      </c>
      <c r="G33" s="24" t="s">
        <v>87</v>
      </c>
      <c r="H33" s="38"/>
      <c r="I33" s="46">
        <f t="shared" si="0"/>
        <v>0</v>
      </c>
      <c r="J33" s="51">
        <f t="shared" si="1"/>
        <v>0</v>
      </c>
    </row>
    <row r="34" spans="1:10" ht="24" thickBot="1">
      <c r="A34" s="21" t="s">
        <v>88</v>
      </c>
      <c r="B34" s="22" t="s">
        <v>89</v>
      </c>
      <c r="C34" s="22" t="s">
        <v>90</v>
      </c>
      <c r="D34" s="28">
        <v>74.97</v>
      </c>
      <c r="E34" s="23">
        <v>0.28000000000000003</v>
      </c>
      <c r="F34" s="28">
        <v>53.978400000000001</v>
      </c>
      <c r="G34" s="21" t="s">
        <v>91</v>
      </c>
      <c r="H34" s="37"/>
      <c r="I34" s="45">
        <f t="shared" si="0"/>
        <v>0</v>
      </c>
      <c r="J34" s="50">
        <f t="shared" si="1"/>
        <v>0</v>
      </c>
    </row>
    <row r="35" spans="1:10" ht="24" thickBot="1">
      <c r="A35" s="21" t="s">
        <v>92</v>
      </c>
      <c r="B35" s="22" t="s">
        <v>93</v>
      </c>
      <c r="C35" s="22" t="s">
        <v>94</v>
      </c>
      <c r="D35" s="28">
        <v>82.24</v>
      </c>
      <c r="E35" s="23">
        <v>0.28000000000000003</v>
      </c>
      <c r="F35" s="28">
        <v>59.212799999999994</v>
      </c>
      <c r="G35" s="21" t="s">
        <v>95</v>
      </c>
      <c r="H35" s="37"/>
      <c r="I35" s="45">
        <f t="shared" si="0"/>
        <v>0</v>
      </c>
      <c r="J35" s="50">
        <f t="shared" si="1"/>
        <v>0</v>
      </c>
    </row>
    <row r="36" spans="1:10" ht="24" thickBot="1">
      <c r="A36" s="19" t="s">
        <v>96</v>
      </c>
      <c r="B36" s="17" t="s">
        <v>20</v>
      </c>
      <c r="C36" s="17" t="s">
        <v>97</v>
      </c>
      <c r="D36" s="27">
        <v>79.59</v>
      </c>
      <c r="E36" s="20">
        <v>0.28000000000000003</v>
      </c>
      <c r="F36" s="27">
        <v>57.3048</v>
      </c>
      <c r="G36" s="19" t="s">
        <v>98</v>
      </c>
      <c r="H36" s="36"/>
      <c r="I36" s="44">
        <f t="shared" si="0"/>
        <v>0</v>
      </c>
      <c r="J36" s="49">
        <f t="shared" si="1"/>
        <v>0</v>
      </c>
    </row>
    <row r="37" spans="1:10" ht="24" thickBot="1">
      <c r="A37" s="19" t="s">
        <v>99</v>
      </c>
      <c r="B37" s="17" t="s">
        <v>20</v>
      </c>
      <c r="C37" s="17" t="s">
        <v>100</v>
      </c>
      <c r="D37" s="27">
        <v>83.28</v>
      </c>
      <c r="E37" s="20">
        <v>0.28000000000000003</v>
      </c>
      <c r="F37" s="27">
        <v>59.961599999999997</v>
      </c>
      <c r="G37" s="19" t="s">
        <v>101</v>
      </c>
      <c r="H37" s="36"/>
      <c r="I37" s="44">
        <f t="shared" si="0"/>
        <v>0</v>
      </c>
      <c r="J37" s="49">
        <f t="shared" si="1"/>
        <v>0</v>
      </c>
    </row>
    <row r="38" spans="1:10" ht="24" thickBot="1">
      <c r="A38" s="19" t="s">
        <v>102</v>
      </c>
      <c r="B38" s="17" t="s">
        <v>20</v>
      </c>
      <c r="C38" s="17" t="s">
        <v>103</v>
      </c>
      <c r="D38" s="27">
        <v>84.83</v>
      </c>
      <c r="E38" s="20">
        <v>0.28000000000000003</v>
      </c>
      <c r="F38" s="27">
        <v>61.077599999999997</v>
      </c>
      <c r="G38" s="19" t="s">
        <v>104</v>
      </c>
      <c r="H38" s="36"/>
      <c r="I38" s="44">
        <f t="shared" si="0"/>
        <v>0</v>
      </c>
      <c r="J38" s="49">
        <f t="shared" si="1"/>
        <v>0</v>
      </c>
    </row>
    <row r="39" spans="1:10" ht="24" thickBot="1">
      <c r="A39" s="19" t="s">
        <v>105</v>
      </c>
      <c r="B39" s="17" t="s">
        <v>20</v>
      </c>
      <c r="C39" s="17" t="s">
        <v>106</v>
      </c>
      <c r="D39" s="27">
        <v>82.36</v>
      </c>
      <c r="E39" s="20">
        <v>0.28000000000000003</v>
      </c>
      <c r="F39" s="27">
        <v>59.299199999999999</v>
      </c>
      <c r="G39" s="19" t="s">
        <v>107</v>
      </c>
      <c r="H39" s="36"/>
      <c r="I39" s="44">
        <f t="shared" si="0"/>
        <v>0</v>
      </c>
      <c r="J39" s="49">
        <f t="shared" si="1"/>
        <v>0</v>
      </c>
    </row>
    <row r="40" spans="1:10" ht="24" thickBot="1">
      <c r="A40" s="19" t="s">
        <v>108</v>
      </c>
      <c r="B40" s="17" t="s">
        <v>20</v>
      </c>
      <c r="C40" s="17" t="s">
        <v>109</v>
      </c>
      <c r="D40" s="27">
        <v>59.15</v>
      </c>
      <c r="E40" s="20">
        <v>0.28000000000000003</v>
      </c>
      <c r="F40" s="27">
        <v>42.587999999999994</v>
      </c>
      <c r="G40" s="19" t="s">
        <v>110</v>
      </c>
      <c r="H40" s="36"/>
      <c r="I40" s="44">
        <f t="shared" si="0"/>
        <v>0</v>
      </c>
      <c r="J40" s="49">
        <f t="shared" si="1"/>
        <v>0</v>
      </c>
    </row>
    <row r="41" spans="1:10" ht="24" thickBot="1">
      <c r="A41" s="19" t="s">
        <v>111</v>
      </c>
      <c r="B41" s="17" t="s">
        <v>20</v>
      </c>
      <c r="C41" s="17" t="s">
        <v>112</v>
      </c>
      <c r="D41" s="27">
        <v>62.77</v>
      </c>
      <c r="E41" s="20">
        <v>0.28000000000000003</v>
      </c>
      <c r="F41" s="27">
        <v>45.194400000000002</v>
      </c>
      <c r="G41" s="19" t="s">
        <v>113</v>
      </c>
      <c r="H41" s="36"/>
      <c r="I41" s="44">
        <f t="shared" si="0"/>
        <v>0</v>
      </c>
      <c r="J41" s="49">
        <f t="shared" si="1"/>
        <v>0</v>
      </c>
    </row>
    <row r="42" spans="1:10" ht="24" thickBot="1">
      <c r="A42" s="19" t="s">
        <v>114</v>
      </c>
      <c r="B42" s="17" t="s">
        <v>20</v>
      </c>
      <c r="C42" s="17" t="s">
        <v>115</v>
      </c>
      <c r="D42" s="27">
        <v>53.54</v>
      </c>
      <c r="E42" s="20">
        <v>0.28000000000000003</v>
      </c>
      <c r="F42" s="27">
        <v>38.5488</v>
      </c>
      <c r="G42" s="19" t="s">
        <v>116</v>
      </c>
      <c r="H42" s="36"/>
      <c r="I42" s="44">
        <f t="shared" si="0"/>
        <v>0</v>
      </c>
      <c r="J42" s="49">
        <f t="shared" si="1"/>
        <v>0</v>
      </c>
    </row>
    <row r="43" spans="1:10" ht="24" thickBot="1">
      <c r="A43" s="19" t="s">
        <v>117</v>
      </c>
      <c r="B43" s="17" t="s">
        <v>20</v>
      </c>
      <c r="C43" s="17" t="s">
        <v>118</v>
      </c>
      <c r="D43" s="27">
        <v>100.22</v>
      </c>
      <c r="E43" s="20">
        <v>0.28000000000000003</v>
      </c>
      <c r="F43" s="27">
        <v>72.1584</v>
      </c>
      <c r="G43" s="19" t="s">
        <v>119</v>
      </c>
      <c r="H43" s="36"/>
      <c r="I43" s="44">
        <f t="shared" si="0"/>
        <v>0</v>
      </c>
      <c r="J43" s="49">
        <f t="shared" si="1"/>
        <v>0</v>
      </c>
    </row>
    <row r="44" spans="1:10" ht="24" thickBot="1">
      <c r="A44" s="19" t="s">
        <v>120</v>
      </c>
      <c r="B44" s="17" t="s">
        <v>20</v>
      </c>
      <c r="C44" s="17" t="s">
        <v>121</v>
      </c>
      <c r="D44" s="27">
        <v>63.08</v>
      </c>
      <c r="E44" s="20">
        <v>0.28000000000000003</v>
      </c>
      <c r="F44" s="27">
        <v>45.4176</v>
      </c>
      <c r="G44" s="19" t="s">
        <v>122</v>
      </c>
      <c r="H44" s="36"/>
      <c r="I44" s="44">
        <f t="shared" si="0"/>
        <v>0</v>
      </c>
      <c r="J44" s="49">
        <f t="shared" si="1"/>
        <v>0</v>
      </c>
    </row>
    <row r="45" spans="1:10" ht="24" thickBot="1">
      <c r="A45" s="19" t="s">
        <v>123</v>
      </c>
      <c r="B45" s="17" t="s">
        <v>20</v>
      </c>
      <c r="C45" s="17" t="s">
        <v>124</v>
      </c>
      <c r="D45" s="27">
        <v>44.9</v>
      </c>
      <c r="E45" s="20">
        <v>0.28000000000000003</v>
      </c>
      <c r="F45" s="27">
        <v>32.327999999999996</v>
      </c>
      <c r="G45" s="19" t="s">
        <v>125</v>
      </c>
      <c r="H45" s="36"/>
      <c r="I45" s="44">
        <f t="shared" si="0"/>
        <v>0</v>
      </c>
      <c r="J45" s="49">
        <f t="shared" si="1"/>
        <v>0</v>
      </c>
    </row>
    <row r="46" spans="1:10" ht="24" thickBot="1">
      <c r="A46" s="19" t="s">
        <v>126</v>
      </c>
      <c r="B46" s="17" t="s">
        <v>20</v>
      </c>
      <c r="C46" s="17" t="s">
        <v>127</v>
      </c>
      <c r="D46" s="27">
        <v>50.59</v>
      </c>
      <c r="E46" s="20">
        <v>0.28000000000000003</v>
      </c>
      <c r="F46" s="27">
        <v>36.424799999999998</v>
      </c>
      <c r="G46" s="19" t="s">
        <v>128</v>
      </c>
      <c r="H46" s="36"/>
      <c r="I46" s="44">
        <f t="shared" si="0"/>
        <v>0</v>
      </c>
      <c r="J46" s="49">
        <f t="shared" si="1"/>
        <v>0</v>
      </c>
    </row>
    <row r="47" spans="1:10" ht="24" thickBot="1">
      <c r="A47" s="19" t="s">
        <v>129</v>
      </c>
      <c r="B47" s="17" t="s">
        <v>20</v>
      </c>
      <c r="C47" s="17" t="s">
        <v>130</v>
      </c>
      <c r="D47" s="27">
        <v>38.51</v>
      </c>
      <c r="E47" s="20">
        <v>0.28000000000000003</v>
      </c>
      <c r="F47" s="27">
        <v>27.727199999999996</v>
      </c>
      <c r="G47" s="19" t="s">
        <v>131</v>
      </c>
      <c r="H47" s="36"/>
      <c r="I47" s="44">
        <f t="shared" si="0"/>
        <v>0</v>
      </c>
      <c r="J47" s="49">
        <f t="shared" si="1"/>
        <v>0</v>
      </c>
    </row>
    <row r="48" spans="1:10" ht="24" thickBot="1">
      <c r="A48" s="21" t="s">
        <v>132</v>
      </c>
      <c r="B48" s="22" t="s">
        <v>133</v>
      </c>
      <c r="C48" s="22" t="s">
        <v>134</v>
      </c>
      <c r="D48" s="28">
        <v>40.65</v>
      </c>
      <c r="E48" s="23">
        <v>0.28000000000000003</v>
      </c>
      <c r="F48" s="28">
        <v>29.267999999999997</v>
      </c>
      <c r="G48" s="21" t="s">
        <v>135</v>
      </c>
      <c r="H48" s="37"/>
      <c r="I48" s="45">
        <f t="shared" si="0"/>
        <v>0</v>
      </c>
      <c r="J48" s="50">
        <f t="shared" si="1"/>
        <v>0</v>
      </c>
    </row>
    <row r="49" spans="1:10" ht="24" thickBot="1">
      <c r="A49" s="19" t="s">
        <v>136</v>
      </c>
      <c r="B49" s="17" t="s">
        <v>20</v>
      </c>
      <c r="C49" s="17" t="s">
        <v>137</v>
      </c>
      <c r="D49" s="27">
        <v>46.29</v>
      </c>
      <c r="E49" s="20">
        <v>0.28000000000000003</v>
      </c>
      <c r="F49" s="27">
        <v>33.328800000000001</v>
      </c>
      <c r="G49" s="19" t="s">
        <v>138</v>
      </c>
      <c r="H49" s="36"/>
      <c r="I49" s="44">
        <f t="shared" si="0"/>
        <v>0</v>
      </c>
      <c r="J49" s="49">
        <f t="shared" si="1"/>
        <v>0</v>
      </c>
    </row>
    <row r="50" spans="1:10" ht="24" thickBot="1">
      <c r="A50" s="19" t="s">
        <v>139</v>
      </c>
      <c r="B50" s="17" t="s">
        <v>20</v>
      </c>
      <c r="C50" s="17" t="s">
        <v>140</v>
      </c>
      <c r="D50" s="27">
        <v>42.88</v>
      </c>
      <c r="E50" s="20">
        <v>0.28000000000000003</v>
      </c>
      <c r="F50" s="27">
        <v>30.8736</v>
      </c>
      <c r="G50" s="19" t="s">
        <v>141</v>
      </c>
      <c r="H50" s="36"/>
      <c r="I50" s="44">
        <f t="shared" si="0"/>
        <v>0</v>
      </c>
      <c r="J50" s="49">
        <f t="shared" si="1"/>
        <v>0</v>
      </c>
    </row>
    <row r="51" spans="1:10" ht="24" thickBot="1">
      <c r="A51" s="21" t="s">
        <v>142</v>
      </c>
      <c r="B51" s="22" t="s">
        <v>143</v>
      </c>
      <c r="C51" s="22" t="s">
        <v>144</v>
      </c>
      <c r="D51" s="28">
        <v>45.47</v>
      </c>
      <c r="E51" s="23">
        <v>0.28000000000000003</v>
      </c>
      <c r="F51" s="28">
        <v>32.738399999999999</v>
      </c>
      <c r="G51" s="21" t="s">
        <v>145</v>
      </c>
      <c r="H51" s="37"/>
      <c r="I51" s="45">
        <f t="shared" si="0"/>
        <v>0</v>
      </c>
      <c r="J51" s="50">
        <f t="shared" si="1"/>
        <v>0</v>
      </c>
    </row>
    <row r="52" spans="1:10" ht="24" thickBot="1">
      <c r="A52" s="19" t="s">
        <v>146</v>
      </c>
      <c r="B52" s="17" t="s">
        <v>20</v>
      </c>
      <c r="C52" s="17" t="s">
        <v>147</v>
      </c>
      <c r="D52" s="27">
        <v>50.58</v>
      </c>
      <c r="E52" s="20">
        <v>0.28000000000000003</v>
      </c>
      <c r="F52" s="27">
        <v>36.4176</v>
      </c>
      <c r="G52" s="19" t="s">
        <v>148</v>
      </c>
      <c r="H52" s="36"/>
      <c r="I52" s="44">
        <f t="shared" si="0"/>
        <v>0</v>
      </c>
      <c r="J52" s="49">
        <f t="shared" si="1"/>
        <v>0</v>
      </c>
    </row>
    <row r="53" spans="1:10" ht="24" thickBot="1">
      <c r="A53" s="19" t="s">
        <v>149</v>
      </c>
      <c r="B53" s="17" t="s">
        <v>20</v>
      </c>
      <c r="C53" s="17" t="s">
        <v>150</v>
      </c>
      <c r="D53" s="27">
        <v>39.57</v>
      </c>
      <c r="E53" s="20">
        <v>0.28000000000000003</v>
      </c>
      <c r="F53" s="27">
        <v>28.490399999999998</v>
      </c>
      <c r="G53" s="19" t="s">
        <v>151</v>
      </c>
      <c r="H53" s="36"/>
      <c r="I53" s="44">
        <f t="shared" si="0"/>
        <v>0</v>
      </c>
      <c r="J53" s="49">
        <f t="shared" si="1"/>
        <v>0</v>
      </c>
    </row>
    <row r="54" spans="1:10" ht="24" thickBot="1">
      <c r="A54" s="21" t="s">
        <v>152</v>
      </c>
      <c r="B54" s="22" t="s">
        <v>153</v>
      </c>
      <c r="C54" s="22" t="s">
        <v>154</v>
      </c>
      <c r="D54" s="28">
        <v>41.51</v>
      </c>
      <c r="E54" s="23">
        <v>0.28000000000000003</v>
      </c>
      <c r="F54" s="28">
        <v>29.887199999999996</v>
      </c>
      <c r="G54" s="21" t="s">
        <v>155</v>
      </c>
      <c r="H54" s="37"/>
      <c r="I54" s="45">
        <f t="shared" si="0"/>
        <v>0</v>
      </c>
      <c r="J54" s="50">
        <f t="shared" si="1"/>
        <v>0</v>
      </c>
    </row>
    <row r="55" spans="1:10" ht="24" thickBot="1">
      <c r="A55" s="21" t="s">
        <v>156</v>
      </c>
      <c r="B55" s="22" t="s">
        <v>157</v>
      </c>
      <c r="C55" s="22" t="s">
        <v>158</v>
      </c>
      <c r="D55" s="28">
        <v>46.79</v>
      </c>
      <c r="E55" s="23">
        <v>0.28000000000000003</v>
      </c>
      <c r="F55" s="28">
        <v>33.688800000000001</v>
      </c>
      <c r="G55" s="21" t="s">
        <v>159</v>
      </c>
      <c r="H55" s="37"/>
      <c r="I55" s="45">
        <f t="shared" si="0"/>
        <v>0</v>
      </c>
      <c r="J55" s="50">
        <f t="shared" si="1"/>
        <v>0</v>
      </c>
    </row>
    <row r="56" spans="1:10" ht="24" thickBot="1">
      <c r="A56" s="19" t="s">
        <v>160</v>
      </c>
      <c r="B56" s="17" t="s">
        <v>20</v>
      </c>
      <c r="C56" s="17" t="s">
        <v>161</v>
      </c>
      <c r="D56" s="27">
        <v>56.49</v>
      </c>
      <c r="E56" s="20">
        <v>0.28000000000000003</v>
      </c>
      <c r="F56" s="27">
        <v>40.672800000000002</v>
      </c>
      <c r="G56" s="19" t="s">
        <v>162</v>
      </c>
      <c r="H56" s="36"/>
      <c r="I56" s="44">
        <f t="shared" si="0"/>
        <v>0</v>
      </c>
      <c r="J56" s="49">
        <f t="shared" si="1"/>
        <v>0</v>
      </c>
    </row>
    <row r="57" spans="1:10" ht="24" thickBot="1">
      <c r="A57" s="21" t="s">
        <v>163</v>
      </c>
      <c r="B57" s="22" t="s">
        <v>164</v>
      </c>
      <c r="C57" s="22" t="s">
        <v>165</v>
      </c>
      <c r="D57" s="28">
        <v>53.38</v>
      </c>
      <c r="E57" s="23">
        <v>0.28000000000000003</v>
      </c>
      <c r="F57" s="28">
        <v>38.433599999999998</v>
      </c>
      <c r="G57" s="21" t="s">
        <v>166</v>
      </c>
      <c r="H57" s="37"/>
      <c r="I57" s="45">
        <f t="shared" si="0"/>
        <v>0</v>
      </c>
      <c r="J57" s="50">
        <f t="shared" si="1"/>
        <v>0</v>
      </c>
    </row>
    <row r="58" spans="1:10" ht="24" thickBot="1">
      <c r="A58" s="21" t="s">
        <v>167</v>
      </c>
      <c r="B58" s="22" t="s">
        <v>168</v>
      </c>
      <c r="C58" s="22" t="s">
        <v>169</v>
      </c>
      <c r="D58" s="28">
        <v>56.55</v>
      </c>
      <c r="E58" s="23">
        <v>0.28000000000000003</v>
      </c>
      <c r="F58" s="28">
        <v>40.715999999999994</v>
      </c>
      <c r="G58" s="21" t="s">
        <v>170</v>
      </c>
      <c r="H58" s="37"/>
      <c r="I58" s="45">
        <f t="shared" si="0"/>
        <v>0</v>
      </c>
      <c r="J58" s="50">
        <f t="shared" si="1"/>
        <v>0</v>
      </c>
    </row>
    <row r="59" spans="1:10" ht="24" thickBot="1">
      <c r="A59" s="19" t="s">
        <v>171</v>
      </c>
      <c r="B59" s="17" t="s">
        <v>20</v>
      </c>
      <c r="C59" s="17" t="s">
        <v>172</v>
      </c>
      <c r="D59" s="27">
        <v>46.57</v>
      </c>
      <c r="E59" s="20">
        <v>0.28000000000000003</v>
      </c>
      <c r="F59" s="27">
        <v>33.5304</v>
      </c>
      <c r="G59" s="19" t="s">
        <v>173</v>
      </c>
      <c r="H59" s="36"/>
      <c r="I59" s="44">
        <f t="shared" si="0"/>
        <v>0</v>
      </c>
      <c r="J59" s="49">
        <f t="shared" si="1"/>
        <v>0</v>
      </c>
    </row>
    <row r="60" spans="1:10" ht="24" thickBot="1">
      <c r="A60" s="19" t="s">
        <v>174</v>
      </c>
      <c r="B60" s="17" t="s">
        <v>20</v>
      </c>
      <c r="C60" s="17" t="s">
        <v>175</v>
      </c>
      <c r="D60" s="27">
        <v>48.98</v>
      </c>
      <c r="E60" s="20">
        <v>0.28000000000000003</v>
      </c>
      <c r="F60" s="27">
        <v>35.265599999999999</v>
      </c>
      <c r="G60" s="19" t="s">
        <v>176</v>
      </c>
      <c r="H60" s="36"/>
      <c r="I60" s="44">
        <f t="shared" si="0"/>
        <v>0</v>
      </c>
      <c r="J60" s="49">
        <f t="shared" si="1"/>
        <v>0</v>
      </c>
    </row>
    <row r="61" spans="1:10" ht="24" thickBot="1">
      <c r="A61" s="19" t="s">
        <v>177</v>
      </c>
      <c r="B61" s="17" t="s">
        <v>20</v>
      </c>
      <c r="C61" s="17" t="s">
        <v>178</v>
      </c>
      <c r="D61" s="27">
        <v>53.73</v>
      </c>
      <c r="E61" s="20">
        <v>0.28000000000000003</v>
      </c>
      <c r="F61" s="27">
        <v>38.685599999999994</v>
      </c>
      <c r="G61" s="19" t="s">
        <v>179</v>
      </c>
      <c r="H61" s="36"/>
      <c r="I61" s="44">
        <f t="shared" si="0"/>
        <v>0</v>
      </c>
      <c r="J61" s="49">
        <f t="shared" si="1"/>
        <v>0</v>
      </c>
    </row>
    <row r="62" spans="1:10" ht="24" thickBot="1">
      <c r="A62" s="19" t="s">
        <v>180</v>
      </c>
      <c r="B62" s="17" t="s">
        <v>20</v>
      </c>
      <c r="C62" s="17" t="s">
        <v>181</v>
      </c>
      <c r="D62" s="27">
        <v>44.16</v>
      </c>
      <c r="E62" s="20">
        <v>0.28000000000000003</v>
      </c>
      <c r="F62" s="27">
        <v>31.795199999999998</v>
      </c>
      <c r="G62" s="19" t="s">
        <v>182</v>
      </c>
      <c r="H62" s="36"/>
      <c r="I62" s="44">
        <f t="shared" si="0"/>
        <v>0</v>
      </c>
      <c r="J62" s="49">
        <f t="shared" si="1"/>
        <v>0</v>
      </c>
    </row>
    <row r="63" spans="1:10" ht="24" thickBot="1">
      <c r="A63" s="21" t="s">
        <v>183</v>
      </c>
      <c r="B63" s="22" t="s">
        <v>184</v>
      </c>
      <c r="C63" s="22" t="s">
        <v>185</v>
      </c>
      <c r="D63" s="28">
        <v>46.79</v>
      </c>
      <c r="E63" s="23">
        <v>0.28000000000000003</v>
      </c>
      <c r="F63" s="28">
        <v>33.688800000000001</v>
      </c>
      <c r="G63" s="21" t="s">
        <v>186</v>
      </c>
      <c r="H63" s="37"/>
      <c r="I63" s="45">
        <f t="shared" si="0"/>
        <v>0</v>
      </c>
      <c r="J63" s="50">
        <f t="shared" si="1"/>
        <v>0</v>
      </c>
    </row>
    <row r="64" spans="1:10" ht="24" thickBot="1">
      <c r="A64" s="19" t="s">
        <v>187</v>
      </c>
      <c r="B64" s="17" t="s">
        <v>20</v>
      </c>
      <c r="C64" s="17" t="s">
        <v>188</v>
      </c>
      <c r="D64" s="27">
        <v>51.68</v>
      </c>
      <c r="E64" s="20">
        <v>0.28000000000000003</v>
      </c>
      <c r="F64" s="27">
        <v>37.209600000000002</v>
      </c>
      <c r="G64" s="19" t="s">
        <v>189</v>
      </c>
      <c r="H64" s="36"/>
      <c r="I64" s="44">
        <f t="shared" si="0"/>
        <v>0</v>
      </c>
      <c r="J64" s="49">
        <f t="shared" si="1"/>
        <v>0</v>
      </c>
    </row>
    <row r="65" spans="1:10" ht="24" thickBot="1">
      <c r="A65" s="19" t="s">
        <v>190</v>
      </c>
      <c r="B65" s="17" t="s">
        <v>20</v>
      </c>
      <c r="C65" s="17" t="s">
        <v>191</v>
      </c>
      <c r="D65" s="27">
        <v>60.9</v>
      </c>
      <c r="E65" s="20">
        <v>0.28000000000000003</v>
      </c>
      <c r="F65" s="27">
        <v>43.847999999999999</v>
      </c>
      <c r="G65" s="19" t="s">
        <v>192</v>
      </c>
      <c r="H65" s="36"/>
      <c r="I65" s="44">
        <f t="shared" si="0"/>
        <v>0</v>
      </c>
      <c r="J65" s="49">
        <f t="shared" si="1"/>
        <v>0</v>
      </c>
    </row>
    <row r="66" spans="1:10" ht="24" thickBot="1">
      <c r="A66" s="19" t="s">
        <v>193</v>
      </c>
      <c r="B66" s="17" t="s">
        <v>20</v>
      </c>
      <c r="C66" s="17" t="s">
        <v>194</v>
      </c>
      <c r="D66" s="27">
        <v>60.9</v>
      </c>
      <c r="E66" s="20">
        <v>0.28000000000000003</v>
      </c>
      <c r="F66" s="27">
        <v>43.847999999999999</v>
      </c>
      <c r="G66" s="19" t="s">
        <v>195</v>
      </c>
      <c r="H66" s="36"/>
      <c r="I66" s="44">
        <f t="shared" si="0"/>
        <v>0</v>
      </c>
      <c r="J66" s="49">
        <f t="shared" si="1"/>
        <v>0</v>
      </c>
    </row>
    <row r="67" spans="1:10" ht="24" thickBot="1">
      <c r="A67" s="19" t="s">
        <v>196</v>
      </c>
      <c r="B67" s="17" t="s">
        <v>20</v>
      </c>
      <c r="C67" s="17" t="s">
        <v>197</v>
      </c>
      <c r="D67" s="27">
        <v>64.73</v>
      </c>
      <c r="E67" s="20">
        <v>0.28000000000000003</v>
      </c>
      <c r="F67" s="27">
        <v>46.605600000000003</v>
      </c>
      <c r="G67" s="19" t="s">
        <v>198</v>
      </c>
      <c r="H67" s="36"/>
      <c r="I67" s="44">
        <f t="shared" si="0"/>
        <v>0</v>
      </c>
      <c r="J67" s="49">
        <f t="shared" si="1"/>
        <v>0</v>
      </c>
    </row>
    <row r="68" spans="1:10" ht="24" thickBot="1">
      <c r="A68" s="19" t="s">
        <v>199</v>
      </c>
      <c r="B68" s="17" t="s">
        <v>20</v>
      </c>
      <c r="C68" s="17" t="s">
        <v>200</v>
      </c>
      <c r="D68" s="27">
        <v>64.73</v>
      </c>
      <c r="E68" s="20">
        <v>0.28000000000000003</v>
      </c>
      <c r="F68" s="27">
        <v>46.605600000000003</v>
      </c>
      <c r="G68" s="19" t="s">
        <v>201</v>
      </c>
      <c r="H68" s="36"/>
      <c r="I68" s="44">
        <f t="shared" si="0"/>
        <v>0</v>
      </c>
      <c r="J68" s="49">
        <f t="shared" si="1"/>
        <v>0</v>
      </c>
    </row>
    <row r="69" spans="1:10" ht="24" thickBot="1">
      <c r="A69" s="19" t="s">
        <v>202</v>
      </c>
      <c r="B69" s="17" t="s">
        <v>20</v>
      </c>
      <c r="C69" s="17" t="s">
        <v>203</v>
      </c>
      <c r="D69" s="27">
        <v>60.21</v>
      </c>
      <c r="E69" s="20">
        <v>0.28000000000000003</v>
      </c>
      <c r="F69" s="27">
        <v>43.351199999999999</v>
      </c>
      <c r="G69" s="19" t="s">
        <v>204</v>
      </c>
      <c r="H69" s="36"/>
      <c r="I69" s="44">
        <f t="shared" si="0"/>
        <v>0</v>
      </c>
      <c r="J69" s="49">
        <f t="shared" si="1"/>
        <v>0</v>
      </c>
    </row>
    <row r="70" spans="1:10" ht="24" thickBot="1">
      <c r="A70" s="19" t="s">
        <v>205</v>
      </c>
      <c r="B70" s="17" t="s">
        <v>20</v>
      </c>
      <c r="C70" s="17" t="s">
        <v>206</v>
      </c>
      <c r="D70" s="27">
        <v>60.21</v>
      </c>
      <c r="E70" s="20">
        <v>0.28000000000000003</v>
      </c>
      <c r="F70" s="27">
        <v>43.351199999999999</v>
      </c>
      <c r="G70" s="19" t="s">
        <v>207</v>
      </c>
      <c r="H70" s="36"/>
      <c r="I70" s="44">
        <f t="shared" si="0"/>
        <v>0</v>
      </c>
      <c r="J70" s="49">
        <f t="shared" si="1"/>
        <v>0</v>
      </c>
    </row>
    <row r="71" spans="1:10" ht="24" thickBot="1">
      <c r="A71" s="19" t="s">
        <v>208</v>
      </c>
      <c r="B71" s="17" t="s">
        <v>20</v>
      </c>
      <c r="C71" s="17" t="s">
        <v>209</v>
      </c>
      <c r="D71" s="27">
        <v>75.05</v>
      </c>
      <c r="E71" s="20">
        <v>0.28000000000000003</v>
      </c>
      <c r="F71" s="27">
        <v>54.035999999999994</v>
      </c>
      <c r="G71" s="19" t="s">
        <v>210</v>
      </c>
      <c r="H71" s="36"/>
      <c r="I71" s="44">
        <f t="shared" si="0"/>
        <v>0</v>
      </c>
      <c r="J71" s="49">
        <f t="shared" si="1"/>
        <v>0</v>
      </c>
    </row>
    <row r="72" spans="1:10" ht="24" thickBot="1">
      <c r="A72" s="19" t="s">
        <v>211</v>
      </c>
      <c r="B72" s="17" t="s">
        <v>20</v>
      </c>
      <c r="C72" s="17" t="s">
        <v>212</v>
      </c>
      <c r="D72" s="27">
        <v>75.05</v>
      </c>
      <c r="E72" s="20">
        <v>0.28000000000000003</v>
      </c>
      <c r="F72" s="27">
        <v>54.035999999999994</v>
      </c>
      <c r="G72" s="19" t="s">
        <v>213</v>
      </c>
      <c r="H72" s="36"/>
      <c r="I72" s="44">
        <f t="shared" si="0"/>
        <v>0</v>
      </c>
      <c r="J72" s="49">
        <f t="shared" si="1"/>
        <v>0</v>
      </c>
    </row>
    <row r="73" spans="1:10" ht="24" thickBot="1">
      <c r="A73" s="19" t="s">
        <v>214</v>
      </c>
      <c r="B73" s="17" t="s">
        <v>20</v>
      </c>
      <c r="C73" s="17" t="s">
        <v>215</v>
      </c>
      <c r="D73" s="27">
        <v>79.180000000000007</v>
      </c>
      <c r="E73" s="20">
        <v>0.28000000000000003</v>
      </c>
      <c r="F73" s="27">
        <v>57.009600000000006</v>
      </c>
      <c r="G73" s="19" t="s">
        <v>216</v>
      </c>
      <c r="H73" s="36"/>
      <c r="I73" s="44">
        <f t="shared" si="0"/>
        <v>0</v>
      </c>
      <c r="J73" s="49">
        <f t="shared" si="1"/>
        <v>0</v>
      </c>
    </row>
    <row r="74" spans="1:10" ht="24" thickBot="1">
      <c r="A74" s="19" t="s">
        <v>217</v>
      </c>
      <c r="B74" s="17" t="s">
        <v>20</v>
      </c>
      <c r="C74" s="17" t="s">
        <v>218</v>
      </c>
      <c r="D74" s="27">
        <v>79.180000000000007</v>
      </c>
      <c r="E74" s="20">
        <v>0.28000000000000003</v>
      </c>
      <c r="F74" s="27">
        <v>57.009600000000006</v>
      </c>
      <c r="G74" s="19" t="s">
        <v>219</v>
      </c>
      <c r="H74" s="36"/>
      <c r="I74" s="44">
        <f t="shared" si="0"/>
        <v>0</v>
      </c>
      <c r="J74" s="49">
        <f t="shared" si="1"/>
        <v>0</v>
      </c>
    </row>
    <row r="75" spans="1:10" ht="24" thickBot="1">
      <c r="A75" s="21" t="s">
        <v>220</v>
      </c>
      <c r="B75" s="22" t="s">
        <v>221</v>
      </c>
      <c r="C75" s="22" t="s">
        <v>222</v>
      </c>
      <c r="D75" s="28">
        <v>76.02</v>
      </c>
      <c r="E75" s="23">
        <v>0.28000000000000003</v>
      </c>
      <c r="F75" s="28">
        <v>54.734399999999994</v>
      </c>
      <c r="G75" s="21" t="s">
        <v>223</v>
      </c>
      <c r="H75" s="37"/>
      <c r="I75" s="45">
        <f t="shared" si="0"/>
        <v>0</v>
      </c>
      <c r="J75" s="50">
        <f t="shared" si="1"/>
        <v>0</v>
      </c>
    </row>
    <row r="76" spans="1:10" ht="24" thickBot="1">
      <c r="A76" s="21" t="s">
        <v>224</v>
      </c>
      <c r="B76" s="22" t="s">
        <v>225</v>
      </c>
      <c r="C76" s="22" t="s">
        <v>226</v>
      </c>
      <c r="D76" s="28">
        <v>76.02</v>
      </c>
      <c r="E76" s="23">
        <v>0.28000000000000003</v>
      </c>
      <c r="F76" s="28">
        <v>54.734399999999994</v>
      </c>
      <c r="G76" s="21" t="s">
        <v>227</v>
      </c>
      <c r="H76" s="37"/>
      <c r="I76" s="45">
        <f t="shared" si="0"/>
        <v>0</v>
      </c>
      <c r="J76" s="50">
        <f t="shared" si="1"/>
        <v>0</v>
      </c>
    </row>
    <row r="77" spans="1:10" ht="24" thickBot="1">
      <c r="A77" s="19" t="s">
        <v>228</v>
      </c>
      <c r="B77" s="17" t="s">
        <v>20</v>
      </c>
      <c r="C77" s="17" t="s">
        <v>229</v>
      </c>
      <c r="D77" s="27">
        <v>94.74</v>
      </c>
      <c r="E77" s="20">
        <v>0.28000000000000003</v>
      </c>
      <c r="F77" s="27">
        <v>68.212799999999987</v>
      </c>
      <c r="G77" s="19" t="s">
        <v>230</v>
      </c>
      <c r="H77" s="36"/>
      <c r="I77" s="44">
        <f t="shared" ref="I77:I140" si="2">H77</f>
        <v>0</v>
      </c>
      <c r="J77" s="49">
        <f t="shared" ref="J77:J140" si="3">I77*F77</f>
        <v>0</v>
      </c>
    </row>
    <row r="78" spans="1:10" ht="24" thickBot="1">
      <c r="A78" s="19" t="s">
        <v>231</v>
      </c>
      <c r="B78" s="17" t="s">
        <v>20</v>
      </c>
      <c r="C78" s="17" t="s">
        <v>232</v>
      </c>
      <c r="D78" s="27">
        <v>101.26</v>
      </c>
      <c r="E78" s="20">
        <v>0.28000000000000003</v>
      </c>
      <c r="F78" s="27">
        <v>72.907200000000003</v>
      </c>
      <c r="G78" s="19" t="s">
        <v>233</v>
      </c>
      <c r="H78" s="36"/>
      <c r="I78" s="44">
        <f t="shared" si="2"/>
        <v>0</v>
      </c>
      <c r="J78" s="49">
        <f t="shared" si="3"/>
        <v>0</v>
      </c>
    </row>
    <row r="79" spans="1:10" ht="24" thickBot="1">
      <c r="A79" s="19" t="s">
        <v>234</v>
      </c>
      <c r="B79" s="17" t="s">
        <v>20</v>
      </c>
      <c r="C79" s="17" t="s">
        <v>235</v>
      </c>
      <c r="D79" s="27">
        <v>52.98</v>
      </c>
      <c r="E79" s="20">
        <v>0.28000000000000003</v>
      </c>
      <c r="F79" s="27">
        <v>38.145599999999995</v>
      </c>
      <c r="G79" s="19" t="s">
        <v>236</v>
      </c>
      <c r="H79" s="36"/>
      <c r="I79" s="44">
        <f t="shared" si="2"/>
        <v>0</v>
      </c>
      <c r="J79" s="49">
        <f t="shared" si="3"/>
        <v>0</v>
      </c>
    </row>
    <row r="80" spans="1:10" ht="24" thickBot="1">
      <c r="A80" s="19" t="s">
        <v>237</v>
      </c>
      <c r="B80" s="17" t="s">
        <v>20</v>
      </c>
      <c r="C80" s="17" t="s">
        <v>238</v>
      </c>
      <c r="D80" s="27">
        <v>52.98</v>
      </c>
      <c r="E80" s="20">
        <v>0.28000000000000003</v>
      </c>
      <c r="F80" s="27">
        <v>38.145599999999995</v>
      </c>
      <c r="G80" s="19" t="s">
        <v>239</v>
      </c>
      <c r="H80" s="36"/>
      <c r="I80" s="44">
        <f t="shared" si="2"/>
        <v>0</v>
      </c>
      <c r="J80" s="49">
        <f t="shared" si="3"/>
        <v>0</v>
      </c>
    </row>
    <row r="81" spans="1:10" ht="24" thickBot="1">
      <c r="A81" s="21" t="s">
        <v>240</v>
      </c>
      <c r="B81" s="22" t="s">
        <v>241</v>
      </c>
      <c r="C81" s="22" t="s">
        <v>242</v>
      </c>
      <c r="D81" s="28">
        <v>56.11</v>
      </c>
      <c r="E81" s="23">
        <v>0.28000000000000003</v>
      </c>
      <c r="F81" s="28">
        <v>40.3992</v>
      </c>
      <c r="G81" s="21" t="s">
        <v>243</v>
      </c>
      <c r="H81" s="37"/>
      <c r="I81" s="45">
        <f t="shared" si="2"/>
        <v>0</v>
      </c>
      <c r="J81" s="50">
        <f t="shared" si="3"/>
        <v>0</v>
      </c>
    </row>
    <row r="82" spans="1:10" ht="24" thickBot="1">
      <c r="A82" s="21" t="s">
        <v>244</v>
      </c>
      <c r="B82" s="22" t="s">
        <v>245</v>
      </c>
      <c r="C82" s="22" t="s">
        <v>246</v>
      </c>
      <c r="D82" s="28">
        <v>56.11</v>
      </c>
      <c r="E82" s="23">
        <v>0.28000000000000003</v>
      </c>
      <c r="F82" s="28">
        <v>40.3992</v>
      </c>
      <c r="G82" s="21" t="s">
        <v>247</v>
      </c>
      <c r="H82" s="37"/>
      <c r="I82" s="45">
        <f t="shared" si="2"/>
        <v>0</v>
      </c>
      <c r="J82" s="50">
        <f t="shared" si="3"/>
        <v>0</v>
      </c>
    </row>
    <row r="83" spans="1:10" ht="24" thickBot="1">
      <c r="A83" s="19" t="s">
        <v>248</v>
      </c>
      <c r="B83" s="17" t="s">
        <v>20</v>
      </c>
      <c r="C83" s="17" t="s">
        <v>249</v>
      </c>
      <c r="D83" s="27">
        <v>81.98</v>
      </c>
      <c r="E83" s="20">
        <v>0.28000000000000003</v>
      </c>
      <c r="F83" s="27">
        <v>59.025599999999997</v>
      </c>
      <c r="G83" s="19" t="s">
        <v>250</v>
      </c>
      <c r="H83" s="36"/>
      <c r="I83" s="44">
        <f t="shared" si="2"/>
        <v>0</v>
      </c>
      <c r="J83" s="49">
        <f t="shared" si="3"/>
        <v>0</v>
      </c>
    </row>
    <row r="84" spans="1:10" ht="24" thickBot="1">
      <c r="A84" s="19" t="s">
        <v>251</v>
      </c>
      <c r="B84" s="17" t="s">
        <v>20</v>
      </c>
      <c r="C84" s="17" t="s">
        <v>252</v>
      </c>
      <c r="D84" s="27">
        <v>81.98</v>
      </c>
      <c r="E84" s="20">
        <v>0.28000000000000003</v>
      </c>
      <c r="F84" s="27">
        <v>59.025599999999997</v>
      </c>
      <c r="G84" s="19" t="s">
        <v>253</v>
      </c>
      <c r="H84" s="36"/>
      <c r="I84" s="44">
        <f t="shared" si="2"/>
        <v>0</v>
      </c>
      <c r="J84" s="49">
        <f t="shared" si="3"/>
        <v>0</v>
      </c>
    </row>
    <row r="85" spans="1:10" ht="24" thickBot="1">
      <c r="A85" s="19" t="s">
        <v>254</v>
      </c>
      <c r="B85" s="17" t="s">
        <v>20</v>
      </c>
      <c r="C85" s="17" t="s">
        <v>255</v>
      </c>
      <c r="D85" s="27">
        <v>64.81</v>
      </c>
      <c r="E85" s="20">
        <v>0.28000000000000003</v>
      </c>
      <c r="F85" s="27">
        <v>46.663200000000003</v>
      </c>
      <c r="G85" s="19" t="s">
        <v>256</v>
      </c>
      <c r="H85" s="36"/>
      <c r="I85" s="44">
        <f t="shared" si="2"/>
        <v>0</v>
      </c>
      <c r="J85" s="49">
        <f t="shared" si="3"/>
        <v>0</v>
      </c>
    </row>
    <row r="86" spans="1:10" ht="24" thickBot="1">
      <c r="A86" s="19" t="s">
        <v>257</v>
      </c>
      <c r="B86" s="17" t="s">
        <v>20</v>
      </c>
      <c r="C86" s="17" t="s">
        <v>258</v>
      </c>
      <c r="D86" s="27">
        <v>64.81</v>
      </c>
      <c r="E86" s="20">
        <v>0.28000000000000003</v>
      </c>
      <c r="F86" s="27">
        <v>46.663200000000003</v>
      </c>
      <c r="G86" s="19" t="s">
        <v>259</v>
      </c>
      <c r="H86" s="36"/>
      <c r="I86" s="44">
        <f t="shared" si="2"/>
        <v>0</v>
      </c>
      <c r="J86" s="49">
        <f t="shared" si="3"/>
        <v>0</v>
      </c>
    </row>
    <row r="87" spans="1:10" ht="24" thickBot="1">
      <c r="A87" s="19" t="s">
        <v>260</v>
      </c>
      <c r="B87" s="17" t="s">
        <v>20</v>
      </c>
      <c r="C87" s="17" t="s">
        <v>261</v>
      </c>
      <c r="D87" s="27">
        <v>68.56</v>
      </c>
      <c r="E87" s="20">
        <v>0.28000000000000003</v>
      </c>
      <c r="F87" s="27">
        <v>49.363199999999999</v>
      </c>
      <c r="G87" s="19" t="s">
        <v>262</v>
      </c>
      <c r="H87" s="36"/>
      <c r="I87" s="44">
        <f t="shared" si="2"/>
        <v>0</v>
      </c>
      <c r="J87" s="49">
        <f t="shared" si="3"/>
        <v>0</v>
      </c>
    </row>
    <row r="88" spans="1:10" ht="24" thickBot="1">
      <c r="A88" s="19" t="s">
        <v>263</v>
      </c>
      <c r="B88" s="17" t="s">
        <v>20</v>
      </c>
      <c r="C88" s="17" t="s">
        <v>264</v>
      </c>
      <c r="D88" s="27">
        <v>68.56</v>
      </c>
      <c r="E88" s="20">
        <v>0.28000000000000003</v>
      </c>
      <c r="F88" s="27">
        <v>49.363199999999999</v>
      </c>
      <c r="G88" s="19" t="s">
        <v>265</v>
      </c>
      <c r="H88" s="36"/>
      <c r="I88" s="44">
        <f t="shared" si="2"/>
        <v>0</v>
      </c>
      <c r="J88" s="49">
        <f t="shared" si="3"/>
        <v>0</v>
      </c>
    </row>
    <row r="89" spans="1:10" ht="24" thickBot="1">
      <c r="A89" s="19" t="s">
        <v>266</v>
      </c>
      <c r="B89" s="17" t="s">
        <v>20</v>
      </c>
      <c r="C89" s="17" t="s">
        <v>267</v>
      </c>
      <c r="D89" s="27">
        <v>48.31</v>
      </c>
      <c r="E89" s="20">
        <v>0.28000000000000003</v>
      </c>
      <c r="F89" s="27">
        <v>34.783200000000001</v>
      </c>
      <c r="G89" s="19" t="s">
        <v>268</v>
      </c>
      <c r="H89" s="36"/>
      <c r="I89" s="44">
        <f t="shared" si="2"/>
        <v>0</v>
      </c>
      <c r="J89" s="49">
        <f t="shared" si="3"/>
        <v>0</v>
      </c>
    </row>
    <row r="90" spans="1:10" ht="24" thickBot="1">
      <c r="A90" s="19" t="s">
        <v>269</v>
      </c>
      <c r="B90" s="17" t="s">
        <v>20</v>
      </c>
      <c r="C90" s="17" t="s">
        <v>270</v>
      </c>
      <c r="D90" s="27">
        <v>48.31</v>
      </c>
      <c r="E90" s="20">
        <v>0.28000000000000003</v>
      </c>
      <c r="F90" s="27">
        <v>34.783200000000001</v>
      </c>
      <c r="G90" s="19" t="s">
        <v>271</v>
      </c>
      <c r="H90" s="36"/>
      <c r="I90" s="44">
        <f t="shared" si="2"/>
        <v>0</v>
      </c>
      <c r="J90" s="49">
        <f t="shared" si="3"/>
        <v>0</v>
      </c>
    </row>
    <row r="91" spans="1:10" ht="24" thickBot="1">
      <c r="A91" s="19" t="s">
        <v>272</v>
      </c>
      <c r="B91" s="17" t="s">
        <v>20</v>
      </c>
      <c r="C91" s="17" t="s">
        <v>273</v>
      </c>
      <c r="D91" s="27">
        <v>54.43</v>
      </c>
      <c r="E91" s="20">
        <v>0.28000000000000003</v>
      </c>
      <c r="F91" s="27">
        <v>39.189599999999999</v>
      </c>
      <c r="G91" s="19" t="s">
        <v>274</v>
      </c>
      <c r="H91" s="36"/>
      <c r="I91" s="44">
        <f t="shared" si="2"/>
        <v>0</v>
      </c>
      <c r="J91" s="49">
        <f t="shared" si="3"/>
        <v>0</v>
      </c>
    </row>
    <row r="92" spans="1:10" ht="24" thickBot="1">
      <c r="A92" s="19" t="s">
        <v>275</v>
      </c>
      <c r="B92" s="17" t="s">
        <v>20</v>
      </c>
      <c r="C92" s="17" t="s">
        <v>276</v>
      </c>
      <c r="D92" s="27">
        <v>54.43</v>
      </c>
      <c r="E92" s="20">
        <v>0.28000000000000003</v>
      </c>
      <c r="F92" s="27">
        <v>39.189599999999999</v>
      </c>
      <c r="G92" s="19" t="s">
        <v>277</v>
      </c>
      <c r="H92" s="36"/>
      <c r="I92" s="44">
        <f t="shared" si="2"/>
        <v>0</v>
      </c>
      <c r="J92" s="49">
        <f t="shared" si="3"/>
        <v>0</v>
      </c>
    </row>
    <row r="93" spans="1:10" ht="24" thickBot="1">
      <c r="A93" s="21" t="s">
        <v>278</v>
      </c>
      <c r="B93" s="22" t="s">
        <v>279</v>
      </c>
      <c r="C93" s="22" t="s">
        <v>280</v>
      </c>
      <c r="D93" s="28">
        <v>47.56</v>
      </c>
      <c r="E93" s="23">
        <v>0.28000000000000003</v>
      </c>
      <c r="F93" s="28">
        <v>34.243200000000002</v>
      </c>
      <c r="G93" s="21" t="s">
        <v>281</v>
      </c>
      <c r="H93" s="37"/>
      <c r="I93" s="45">
        <f t="shared" si="2"/>
        <v>0</v>
      </c>
      <c r="J93" s="50">
        <f t="shared" si="3"/>
        <v>0</v>
      </c>
    </row>
    <row r="94" spans="1:10" ht="24" thickBot="1">
      <c r="A94" s="21" t="s">
        <v>282</v>
      </c>
      <c r="B94" s="22" t="s">
        <v>283</v>
      </c>
      <c r="C94" s="22" t="s">
        <v>284</v>
      </c>
      <c r="D94" s="28">
        <v>47.56</v>
      </c>
      <c r="E94" s="23">
        <v>0.28000000000000003</v>
      </c>
      <c r="F94" s="28">
        <v>34.243200000000002</v>
      </c>
      <c r="G94" s="21" t="s">
        <v>285</v>
      </c>
      <c r="H94" s="37"/>
      <c r="I94" s="45">
        <f t="shared" si="2"/>
        <v>0</v>
      </c>
      <c r="J94" s="50">
        <f t="shared" si="3"/>
        <v>0</v>
      </c>
    </row>
    <row r="95" spans="1:10" ht="24" thickBot="1">
      <c r="A95" s="19" t="s">
        <v>286</v>
      </c>
      <c r="B95" s="17" t="s">
        <v>20</v>
      </c>
      <c r="C95" s="17" t="s">
        <v>287</v>
      </c>
      <c r="D95" s="27">
        <v>53.4</v>
      </c>
      <c r="E95" s="20">
        <v>0.28000000000000003</v>
      </c>
      <c r="F95" s="27">
        <v>38.448</v>
      </c>
      <c r="G95" s="19" t="s">
        <v>288</v>
      </c>
      <c r="H95" s="36"/>
      <c r="I95" s="44">
        <f t="shared" si="2"/>
        <v>0</v>
      </c>
      <c r="J95" s="49">
        <f t="shared" si="3"/>
        <v>0</v>
      </c>
    </row>
    <row r="96" spans="1:10" ht="24" thickBot="1">
      <c r="A96" s="19" t="s">
        <v>289</v>
      </c>
      <c r="B96" s="17" t="s">
        <v>20</v>
      </c>
      <c r="C96" s="17" t="s">
        <v>290</v>
      </c>
      <c r="D96" s="27">
        <v>53.4</v>
      </c>
      <c r="E96" s="20">
        <v>0.28000000000000003</v>
      </c>
      <c r="F96" s="27">
        <v>38.448</v>
      </c>
      <c r="G96" s="19" t="s">
        <v>291</v>
      </c>
      <c r="H96" s="36"/>
      <c r="I96" s="44">
        <f t="shared" si="2"/>
        <v>0</v>
      </c>
      <c r="J96" s="49">
        <f t="shared" si="3"/>
        <v>0</v>
      </c>
    </row>
    <row r="97" spans="1:10" ht="24" thickBot="1">
      <c r="A97" s="19" t="s">
        <v>292</v>
      </c>
      <c r="B97" s="17" t="s">
        <v>20</v>
      </c>
      <c r="C97" s="17" t="s">
        <v>293</v>
      </c>
      <c r="D97" s="27">
        <v>56.83</v>
      </c>
      <c r="E97" s="20">
        <v>0.28000000000000003</v>
      </c>
      <c r="F97" s="27">
        <v>40.9176</v>
      </c>
      <c r="G97" s="19" t="s">
        <v>294</v>
      </c>
      <c r="H97" s="36"/>
      <c r="I97" s="44">
        <f t="shared" si="2"/>
        <v>0</v>
      </c>
      <c r="J97" s="49">
        <f t="shared" si="3"/>
        <v>0</v>
      </c>
    </row>
    <row r="98" spans="1:10" ht="24" thickBot="1">
      <c r="A98" s="19" t="s">
        <v>295</v>
      </c>
      <c r="B98" s="17" t="s">
        <v>20</v>
      </c>
      <c r="C98" s="17" t="s">
        <v>296</v>
      </c>
      <c r="D98" s="27">
        <v>56.83</v>
      </c>
      <c r="E98" s="20">
        <v>0.28000000000000003</v>
      </c>
      <c r="F98" s="27">
        <v>40.9176</v>
      </c>
      <c r="G98" s="19" t="s">
        <v>297</v>
      </c>
      <c r="H98" s="36"/>
      <c r="I98" s="44">
        <f t="shared" si="2"/>
        <v>0</v>
      </c>
      <c r="J98" s="49">
        <f t="shared" si="3"/>
        <v>0</v>
      </c>
    </row>
    <row r="99" spans="1:10" ht="24" thickBot="1">
      <c r="A99" s="19" t="s">
        <v>298</v>
      </c>
      <c r="B99" s="17" t="s">
        <v>20</v>
      </c>
      <c r="C99" s="17" t="s">
        <v>299</v>
      </c>
      <c r="D99" s="27">
        <v>59.97</v>
      </c>
      <c r="E99" s="20">
        <v>0.28000000000000003</v>
      </c>
      <c r="F99" s="27">
        <v>43.178399999999996</v>
      </c>
      <c r="G99" s="19" t="s">
        <v>300</v>
      </c>
      <c r="H99" s="36"/>
      <c r="I99" s="44">
        <f t="shared" si="2"/>
        <v>0</v>
      </c>
      <c r="J99" s="49">
        <f t="shared" si="3"/>
        <v>0</v>
      </c>
    </row>
    <row r="100" spans="1:10" ht="24" thickBot="1">
      <c r="A100" s="19" t="s">
        <v>301</v>
      </c>
      <c r="B100" s="17" t="s">
        <v>20</v>
      </c>
      <c r="C100" s="17" t="s">
        <v>302</v>
      </c>
      <c r="D100" s="27">
        <v>59.97</v>
      </c>
      <c r="E100" s="20">
        <v>0.28000000000000003</v>
      </c>
      <c r="F100" s="27">
        <v>43.178399999999996</v>
      </c>
      <c r="G100" s="19" t="s">
        <v>303</v>
      </c>
      <c r="H100" s="36"/>
      <c r="I100" s="44">
        <f t="shared" si="2"/>
        <v>0</v>
      </c>
      <c r="J100" s="49">
        <f t="shared" si="3"/>
        <v>0</v>
      </c>
    </row>
    <row r="101" spans="1:10" ht="24" thickBot="1">
      <c r="A101" s="19" t="s">
        <v>304</v>
      </c>
      <c r="B101" s="17" t="s">
        <v>20</v>
      </c>
      <c r="C101" s="17" t="s">
        <v>305</v>
      </c>
      <c r="D101" s="27">
        <v>60.2</v>
      </c>
      <c r="E101" s="20">
        <v>0.28000000000000003</v>
      </c>
      <c r="F101" s="27">
        <v>43.344000000000001</v>
      </c>
      <c r="G101" s="19" t="s">
        <v>306</v>
      </c>
      <c r="H101" s="36"/>
      <c r="I101" s="44">
        <f t="shared" si="2"/>
        <v>0</v>
      </c>
      <c r="J101" s="49">
        <f t="shared" si="3"/>
        <v>0</v>
      </c>
    </row>
    <row r="102" spans="1:10" ht="24" thickBot="1">
      <c r="A102" s="21" t="s">
        <v>307</v>
      </c>
      <c r="B102" s="22" t="s">
        <v>308</v>
      </c>
      <c r="C102" s="22" t="s">
        <v>309</v>
      </c>
      <c r="D102" s="28">
        <v>60.2</v>
      </c>
      <c r="E102" s="23">
        <v>0.28000000000000003</v>
      </c>
      <c r="F102" s="28">
        <v>43.344000000000001</v>
      </c>
      <c r="G102" s="21" t="s">
        <v>310</v>
      </c>
      <c r="H102" s="37"/>
      <c r="I102" s="45">
        <f t="shared" si="2"/>
        <v>0</v>
      </c>
      <c r="J102" s="50">
        <f t="shared" si="3"/>
        <v>0</v>
      </c>
    </row>
    <row r="103" spans="1:10" ht="24" thickBot="1">
      <c r="A103" s="19" t="s">
        <v>311</v>
      </c>
      <c r="B103" s="17" t="s">
        <v>20</v>
      </c>
      <c r="C103" s="17" t="s">
        <v>312</v>
      </c>
      <c r="D103" s="27">
        <v>66.349999999999994</v>
      </c>
      <c r="E103" s="20">
        <v>0.28000000000000003</v>
      </c>
      <c r="F103" s="27">
        <v>47.771999999999991</v>
      </c>
      <c r="G103" s="19" t="s">
        <v>313</v>
      </c>
      <c r="H103" s="36"/>
      <c r="I103" s="44">
        <f t="shared" si="2"/>
        <v>0</v>
      </c>
      <c r="J103" s="49">
        <f t="shared" si="3"/>
        <v>0</v>
      </c>
    </row>
    <row r="104" spans="1:10" ht="24" thickBot="1">
      <c r="A104" s="19" t="s">
        <v>314</v>
      </c>
      <c r="B104" s="17" t="s">
        <v>20</v>
      </c>
      <c r="C104" s="17" t="s">
        <v>315</v>
      </c>
      <c r="D104" s="27">
        <v>66.349999999999994</v>
      </c>
      <c r="E104" s="20">
        <v>0.28000000000000003</v>
      </c>
      <c r="F104" s="27">
        <v>47.771999999999991</v>
      </c>
      <c r="G104" s="19" t="s">
        <v>316</v>
      </c>
      <c r="H104" s="36"/>
      <c r="I104" s="44">
        <f t="shared" si="2"/>
        <v>0</v>
      </c>
      <c r="J104" s="49">
        <f t="shared" si="3"/>
        <v>0</v>
      </c>
    </row>
    <row r="105" spans="1:10" ht="24" thickBot="1">
      <c r="A105" s="19" t="s">
        <v>317</v>
      </c>
      <c r="B105" s="17" t="s">
        <v>20</v>
      </c>
      <c r="C105" s="17" t="s">
        <v>318</v>
      </c>
      <c r="D105" s="27">
        <v>82.46</v>
      </c>
      <c r="E105" s="20">
        <v>0.28000000000000003</v>
      </c>
      <c r="F105" s="27">
        <v>59.371199999999995</v>
      </c>
      <c r="G105" s="19" t="s">
        <v>319</v>
      </c>
      <c r="H105" s="36"/>
      <c r="I105" s="44">
        <f t="shared" si="2"/>
        <v>0</v>
      </c>
      <c r="J105" s="49">
        <f t="shared" si="3"/>
        <v>0</v>
      </c>
    </row>
    <row r="106" spans="1:10" ht="24" thickBot="1">
      <c r="A106" s="19" t="s">
        <v>320</v>
      </c>
      <c r="B106" s="17" t="s">
        <v>20</v>
      </c>
      <c r="C106" s="17" t="s">
        <v>321</v>
      </c>
      <c r="D106" s="27">
        <v>82.46</v>
      </c>
      <c r="E106" s="20">
        <v>0.28000000000000003</v>
      </c>
      <c r="F106" s="27">
        <v>59.371199999999995</v>
      </c>
      <c r="G106" s="19" t="s">
        <v>322</v>
      </c>
      <c r="H106" s="36"/>
      <c r="I106" s="44">
        <f t="shared" si="2"/>
        <v>0</v>
      </c>
      <c r="J106" s="49">
        <f t="shared" si="3"/>
        <v>0</v>
      </c>
    </row>
    <row r="107" spans="1:10" ht="24" thickBot="1">
      <c r="A107" s="19" t="s">
        <v>323</v>
      </c>
      <c r="B107" s="17" t="s">
        <v>20</v>
      </c>
      <c r="C107" s="17" t="s">
        <v>324</v>
      </c>
      <c r="D107" s="27">
        <v>85.67</v>
      </c>
      <c r="E107" s="20">
        <v>0.28000000000000003</v>
      </c>
      <c r="F107" s="27">
        <v>61.682400000000001</v>
      </c>
      <c r="G107" s="19" t="s">
        <v>325</v>
      </c>
      <c r="H107" s="36"/>
      <c r="I107" s="44">
        <f t="shared" si="2"/>
        <v>0</v>
      </c>
      <c r="J107" s="49">
        <f t="shared" si="3"/>
        <v>0</v>
      </c>
    </row>
    <row r="108" spans="1:10" ht="24" thickBot="1">
      <c r="A108" s="19" t="s">
        <v>326</v>
      </c>
      <c r="B108" s="17" t="s">
        <v>20</v>
      </c>
      <c r="C108" s="17" t="s">
        <v>327</v>
      </c>
      <c r="D108" s="27">
        <v>85.68</v>
      </c>
      <c r="E108" s="20">
        <v>0.28000000000000003</v>
      </c>
      <c r="F108" s="27">
        <v>61.689600000000006</v>
      </c>
      <c r="G108" s="19" t="s">
        <v>328</v>
      </c>
      <c r="H108" s="36"/>
      <c r="I108" s="44">
        <f t="shared" si="2"/>
        <v>0</v>
      </c>
      <c r="J108" s="49">
        <f t="shared" si="3"/>
        <v>0</v>
      </c>
    </row>
    <row r="109" spans="1:10" ht="24" thickBot="1">
      <c r="A109" s="19" t="s">
        <v>329</v>
      </c>
      <c r="B109" s="17" t="s">
        <v>20</v>
      </c>
      <c r="C109" s="17" t="s">
        <v>330</v>
      </c>
      <c r="D109" s="27">
        <v>53.62</v>
      </c>
      <c r="E109" s="20">
        <v>0.28000000000000003</v>
      </c>
      <c r="F109" s="27">
        <v>38.606399999999994</v>
      </c>
      <c r="G109" s="19" t="s">
        <v>331</v>
      </c>
      <c r="H109" s="36"/>
      <c r="I109" s="44">
        <f t="shared" si="2"/>
        <v>0</v>
      </c>
      <c r="J109" s="49">
        <f t="shared" si="3"/>
        <v>0</v>
      </c>
    </row>
    <row r="110" spans="1:10" ht="24" thickBot="1">
      <c r="A110" s="19" t="s">
        <v>332</v>
      </c>
      <c r="B110" s="17" t="s">
        <v>20</v>
      </c>
      <c r="C110" s="17" t="s">
        <v>333</v>
      </c>
      <c r="D110" s="27">
        <v>53.62</v>
      </c>
      <c r="E110" s="20">
        <v>0.28000000000000003</v>
      </c>
      <c r="F110" s="27">
        <v>38.606399999999994</v>
      </c>
      <c r="G110" s="19" t="s">
        <v>334</v>
      </c>
      <c r="H110" s="36"/>
      <c r="I110" s="44">
        <f t="shared" si="2"/>
        <v>0</v>
      </c>
      <c r="J110" s="49">
        <f t="shared" si="3"/>
        <v>0</v>
      </c>
    </row>
    <row r="111" spans="1:10" ht="24" thickBot="1">
      <c r="A111" s="19" t="s">
        <v>335</v>
      </c>
      <c r="B111" s="17" t="s">
        <v>20</v>
      </c>
      <c r="C111" s="17" t="s">
        <v>336</v>
      </c>
      <c r="D111" s="27">
        <v>43.42</v>
      </c>
      <c r="E111" s="20">
        <v>0.28000000000000003</v>
      </c>
      <c r="F111" s="27">
        <v>31.2624</v>
      </c>
      <c r="G111" s="19" t="s">
        <v>337</v>
      </c>
      <c r="H111" s="36"/>
      <c r="I111" s="44">
        <f t="shared" si="2"/>
        <v>0</v>
      </c>
      <c r="J111" s="49">
        <f t="shared" si="3"/>
        <v>0</v>
      </c>
    </row>
    <row r="112" spans="1:10" ht="24" thickBot="1">
      <c r="A112" s="19" t="s">
        <v>338</v>
      </c>
      <c r="B112" s="17" t="s">
        <v>20</v>
      </c>
      <c r="C112" s="17" t="s">
        <v>339</v>
      </c>
      <c r="D112" s="27">
        <v>36.07</v>
      </c>
      <c r="E112" s="20">
        <v>0.28000000000000003</v>
      </c>
      <c r="F112" s="27">
        <v>25.970399999999998</v>
      </c>
      <c r="G112" s="19" t="s">
        <v>340</v>
      </c>
      <c r="H112" s="36"/>
      <c r="I112" s="44">
        <f t="shared" si="2"/>
        <v>0</v>
      </c>
      <c r="J112" s="49">
        <f t="shared" si="3"/>
        <v>0</v>
      </c>
    </row>
    <row r="113" spans="1:10" ht="24" thickBot="1">
      <c r="A113" s="19" t="s">
        <v>341</v>
      </c>
      <c r="B113" s="17" t="s">
        <v>20</v>
      </c>
      <c r="C113" s="17" t="s">
        <v>342</v>
      </c>
      <c r="D113" s="27">
        <v>70.540000000000006</v>
      </c>
      <c r="E113" s="20">
        <v>0.28000000000000003</v>
      </c>
      <c r="F113" s="27">
        <v>50.788800000000002</v>
      </c>
      <c r="G113" s="19" t="s">
        <v>343</v>
      </c>
      <c r="H113" s="36"/>
      <c r="I113" s="44">
        <f t="shared" si="2"/>
        <v>0</v>
      </c>
      <c r="J113" s="49">
        <f t="shared" si="3"/>
        <v>0</v>
      </c>
    </row>
    <row r="114" spans="1:10" ht="24" thickBot="1">
      <c r="A114" s="19" t="s">
        <v>344</v>
      </c>
      <c r="B114" s="17" t="s">
        <v>20</v>
      </c>
      <c r="C114" s="17" t="s">
        <v>345</v>
      </c>
      <c r="D114" s="27">
        <v>43.9</v>
      </c>
      <c r="E114" s="20">
        <v>0.28000000000000003</v>
      </c>
      <c r="F114" s="27">
        <v>31.607999999999997</v>
      </c>
      <c r="G114" s="19" t="s">
        <v>346</v>
      </c>
      <c r="H114" s="36"/>
      <c r="I114" s="44">
        <f t="shared" si="2"/>
        <v>0</v>
      </c>
      <c r="J114" s="49">
        <f t="shared" si="3"/>
        <v>0</v>
      </c>
    </row>
    <row r="115" spans="1:10" ht="24" thickBot="1">
      <c r="A115" s="19" t="s">
        <v>347</v>
      </c>
      <c r="B115" s="17" t="s">
        <v>20</v>
      </c>
      <c r="C115" s="17" t="s">
        <v>348</v>
      </c>
      <c r="D115" s="27">
        <v>43.9</v>
      </c>
      <c r="E115" s="20">
        <v>0.28000000000000003</v>
      </c>
      <c r="F115" s="27">
        <v>31.607999999999997</v>
      </c>
      <c r="G115" s="19" t="s">
        <v>349</v>
      </c>
      <c r="H115" s="36"/>
      <c r="I115" s="44">
        <f t="shared" si="2"/>
        <v>0</v>
      </c>
      <c r="J115" s="49">
        <f t="shared" si="3"/>
        <v>0</v>
      </c>
    </row>
    <row r="116" spans="1:10" ht="24" thickBot="1">
      <c r="A116" s="19" t="s">
        <v>350</v>
      </c>
      <c r="B116" s="17" t="s">
        <v>20</v>
      </c>
      <c r="C116" s="17" t="s">
        <v>351</v>
      </c>
      <c r="D116" s="27">
        <v>38.81</v>
      </c>
      <c r="E116" s="20">
        <v>0.28000000000000003</v>
      </c>
      <c r="F116" s="27">
        <v>27.943200000000001</v>
      </c>
      <c r="G116" s="19" t="s">
        <v>352</v>
      </c>
      <c r="H116" s="36"/>
      <c r="I116" s="44">
        <f t="shared" si="2"/>
        <v>0</v>
      </c>
      <c r="J116" s="49">
        <f t="shared" si="3"/>
        <v>0</v>
      </c>
    </row>
    <row r="117" spans="1:10" ht="24" thickBot="1">
      <c r="A117" s="19" t="s">
        <v>353</v>
      </c>
      <c r="B117" s="17" t="s">
        <v>20</v>
      </c>
      <c r="C117" s="17" t="s">
        <v>354</v>
      </c>
      <c r="D117" s="27">
        <v>38.81</v>
      </c>
      <c r="E117" s="20">
        <v>0.28000000000000003</v>
      </c>
      <c r="F117" s="27">
        <v>27.943200000000001</v>
      </c>
      <c r="G117" s="19" t="s">
        <v>355</v>
      </c>
      <c r="H117" s="36"/>
      <c r="I117" s="44">
        <f t="shared" si="2"/>
        <v>0</v>
      </c>
      <c r="J117" s="49">
        <f t="shared" si="3"/>
        <v>0</v>
      </c>
    </row>
    <row r="118" spans="1:10" ht="24" thickBot="1">
      <c r="A118" s="19" t="s">
        <v>356</v>
      </c>
      <c r="B118" s="17" t="s">
        <v>20</v>
      </c>
      <c r="C118" s="17" t="s">
        <v>357</v>
      </c>
      <c r="D118" s="27">
        <v>41.84</v>
      </c>
      <c r="E118" s="20">
        <v>0.28000000000000003</v>
      </c>
      <c r="F118" s="27">
        <v>30.1248</v>
      </c>
      <c r="G118" s="19" t="s">
        <v>358</v>
      </c>
      <c r="H118" s="36"/>
      <c r="I118" s="44">
        <f t="shared" si="2"/>
        <v>0</v>
      </c>
      <c r="J118" s="49">
        <f t="shared" si="3"/>
        <v>0</v>
      </c>
    </row>
    <row r="119" spans="1:10" ht="24" thickBot="1">
      <c r="A119" s="19" t="s">
        <v>359</v>
      </c>
      <c r="B119" s="17" t="s">
        <v>20</v>
      </c>
      <c r="C119" s="17" t="s">
        <v>360</v>
      </c>
      <c r="D119" s="27">
        <v>41.84</v>
      </c>
      <c r="E119" s="20">
        <v>0.28000000000000003</v>
      </c>
      <c r="F119" s="27">
        <v>30.1248</v>
      </c>
      <c r="G119" s="19" t="s">
        <v>361</v>
      </c>
      <c r="H119" s="36"/>
      <c r="I119" s="44">
        <f t="shared" si="2"/>
        <v>0</v>
      </c>
      <c r="J119" s="49">
        <f t="shared" si="3"/>
        <v>0</v>
      </c>
    </row>
    <row r="120" spans="1:10" ht="24" thickBot="1">
      <c r="A120" s="19" t="s">
        <v>362</v>
      </c>
      <c r="B120" s="17" t="s">
        <v>20</v>
      </c>
      <c r="C120" s="17" t="s">
        <v>363</v>
      </c>
      <c r="D120" s="27">
        <v>34.880000000000003</v>
      </c>
      <c r="E120" s="20">
        <v>0.28000000000000003</v>
      </c>
      <c r="F120" s="27">
        <v>25.113600000000002</v>
      </c>
      <c r="G120" s="19" t="s">
        <v>364</v>
      </c>
      <c r="H120" s="36"/>
      <c r="I120" s="44">
        <f t="shared" si="2"/>
        <v>0</v>
      </c>
      <c r="J120" s="49">
        <f t="shared" si="3"/>
        <v>0</v>
      </c>
    </row>
    <row r="121" spans="1:10" ht="24" thickBot="1">
      <c r="A121" s="19" t="s">
        <v>365</v>
      </c>
      <c r="B121" s="17" t="s">
        <v>20</v>
      </c>
      <c r="C121" s="17" t="s">
        <v>366</v>
      </c>
      <c r="D121" s="27">
        <v>36.590000000000003</v>
      </c>
      <c r="E121" s="20">
        <v>0.28000000000000003</v>
      </c>
      <c r="F121" s="27">
        <v>26.344800000000003</v>
      </c>
      <c r="G121" s="19" t="s">
        <v>367</v>
      </c>
      <c r="H121" s="36"/>
      <c r="I121" s="44">
        <f t="shared" si="2"/>
        <v>0</v>
      </c>
      <c r="J121" s="49">
        <f t="shared" si="3"/>
        <v>0</v>
      </c>
    </row>
    <row r="122" spans="1:10" ht="24" thickBot="1">
      <c r="A122" s="19" t="s">
        <v>368</v>
      </c>
      <c r="B122" s="17" t="s">
        <v>20</v>
      </c>
      <c r="C122" s="17" t="s">
        <v>369</v>
      </c>
      <c r="D122" s="27">
        <v>42.22</v>
      </c>
      <c r="E122" s="20">
        <v>0.28000000000000003</v>
      </c>
      <c r="F122" s="27">
        <v>30.398399999999999</v>
      </c>
      <c r="G122" s="19" t="s">
        <v>370</v>
      </c>
      <c r="H122" s="36"/>
      <c r="I122" s="44">
        <f t="shared" si="2"/>
        <v>0</v>
      </c>
      <c r="J122" s="49">
        <f t="shared" si="3"/>
        <v>0</v>
      </c>
    </row>
    <row r="123" spans="1:10" ht="24" thickBot="1">
      <c r="A123" s="19" t="s">
        <v>371</v>
      </c>
      <c r="B123" s="17" t="s">
        <v>20</v>
      </c>
      <c r="C123" s="17" t="s">
        <v>372</v>
      </c>
      <c r="D123" s="27">
        <v>38.04</v>
      </c>
      <c r="E123" s="20">
        <v>0.28000000000000003</v>
      </c>
      <c r="F123" s="27">
        <v>27.3888</v>
      </c>
      <c r="G123" s="19" t="s">
        <v>373</v>
      </c>
      <c r="H123" s="36"/>
      <c r="I123" s="44">
        <f t="shared" si="2"/>
        <v>0</v>
      </c>
      <c r="J123" s="49">
        <f t="shared" si="3"/>
        <v>0</v>
      </c>
    </row>
    <row r="124" spans="1:10" ht="24" thickBot="1">
      <c r="A124" s="19" t="s">
        <v>374</v>
      </c>
      <c r="B124" s="17" t="s">
        <v>20</v>
      </c>
      <c r="C124" s="17" t="s">
        <v>375</v>
      </c>
      <c r="D124" s="27">
        <v>40.1</v>
      </c>
      <c r="E124" s="20">
        <v>0.28000000000000003</v>
      </c>
      <c r="F124" s="27">
        <v>28.872</v>
      </c>
      <c r="G124" s="19" t="s">
        <v>376</v>
      </c>
      <c r="H124" s="36"/>
      <c r="I124" s="44">
        <f t="shared" si="2"/>
        <v>0</v>
      </c>
      <c r="J124" s="49">
        <f t="shared" si="3"/>
        <v>0</v>
      </c>
    </row>
    <row r="125" spans="1:10" ht="24" thickBot="1">
      <c r="A125" s="19" t="s">
        <v>377</v>
      </c>
      <c r="B125" s="17" t="s">
        <v>20</v>
      </c>
      <c r="C125" s="17" t="s">
        <v>378</v>
      </c>
      <c r="D125" s="27">
        <v>45.41</v>
      </c>
      <c r="E125" s="20">
        <v>0.28000000000000003</v>
      </c>
      <c r="F125" s="27">
        <v>32.6952</v>
      </c>
      <c r="G125" s="19" t="s">
        <v>379</v>
      </c>
      <c r="H125" s="36"/>
      <c r="I125" s="44">
        <f t="shared" si="2"/>
        <v>0</v>
      </c>
      <c r="J125" s="49">
        <f t="shared" si="3"/>
        <v>0</v>
      </c>
    </row>
    <row r="126" spans="1:10" ht="24" thickBot="1">
      <c r="A126" s="19" t="s">
        <v>380</v>
      </c>
      <c r="B126" s="17" t="s">
        <v>20</v>
      </c>
      <c r="C126" s="17" t="s">
        <v>381</v>
      </c>
      <c r="D126" s="27">
        <v>40.869999999999997</v>
      </c>
      <c r="E126" s="20">
        <v>0.28000000000000003</v>
      </c>
      <c r="F126" s="27">
        <v>29.426399999999997</v>
      </c>
      <c r="G126" s="19" t="s">
        <v>382</v>
      </c>
      <c r="H126" s="36"/>
      <c r="I126" s="44">
        <f t="shared" si="2"/>
        <v>0</v>
      </c>
      <c r="J126" s="49">
        <f t="shared" si="3"/>
        <v>0</v>
      </c>
    </row>
    <row r="127" spans="1:10" ht="24" thickBot="1">
      <c r="A127" s="19" t="s">
        <v>383</v>
      </c>
      <c r="B127" s="17" t="s">
        <v>20</v>
      </c>
      <c r="C127" s="17" t="s">
        <v>384</v>
      </c>
      <c r="D127" s="27">
        <v>40.11</v>
      </c>
      <c r="E127" s="20">
        <v>0.28000000000000003</v>
      </c>
      <c r="F127" s="27">
        <v>28.879199999999997</v>
      </c>
      <c r="G127" s="19" t="s">
        <v>385</v>
      </c>
      <c r="H127" s="36"/>
      <c r="I127" s="44">
        <f t="shared" si="2"/>
        <v>0</v>
      </c>
      <c r="J127" s="49">
        <f t="shared" si="3"/>
        <v>0</v>
      </c>
    </row>
    <row r="128" spans="1:10" ht="24" thickBot="1">
      <c r="A128" s="19" t="s">
        <v>386</v>
      </c>
      <c r="B128" s="17" t="s">
        <v>20</v>
      </c>
      <c r="C128" s="17" t="s">
        <v>387</v>
      </c>
      <c r="D128" s="27">
        <v>40.869999999999997</v>
      </c>
      <c r="E128" s="20">
        <v>0.28000000000000003</v>
      </c>
      <c r="F128" s="27">
        <v>29.426399999999997</v>
      </c>
      <c r="G128" s="19" t="s">
        <v>388</v>
      </c>
      <c r="H128" s="36"/>
      <c r="I128" s="44">
        <f t="shared" si="2"/>
        <v>0</v>
      </c>
      <c r="J128" s="49">
        <f t="shared" si="3"/>
        <v>0</v>
      </c>
    </row>
    <row r="129" spans="1:10" ht="24" thickBot="1">
      <c r="A129" s="19" t="s">
        <v>389</v>
      </c>
      <c r="B129" s="17" t="s">
        <v>20</v>
      </c>
      <c r="C129" s="17" t="s">
        <v>390</v>
      </c>
      <c r="D129" s="27">
        <v>40.340000000000003</v>
      </c>
      <c r="E129" s="20">
        <v>0.28000000000000003</v>
      </c>
      <c r="F129" s="27">
        <v>29.044800000000002</v>
      </c>
      <c r="G129" s="19" t="s">
        <v>391</v>
      </c>
      <c r="H129" s="36"/>
      <c r="I129" s="44">
        <f t="shared" si="2"/>
        <v>0</v>
      </c>
      <c r="J129" s="49">
        <f t="shared" si="3"/>
        <v>0</v>
      </c>
    </row>
    <row r="130" spans="1:10" ht="24" thickBot="1">
      <c r="A130" s="19" t="s">
        <v>392</v>
      </c>
      <c r="B130" s="17" t="s">
        <v>20</v>
      </c>
      <c r="C130" s="17" t="s">
        <v>393</v>
      </c>
      <c r="D130" s="27">
        <v>39.04</v>
      </c>
      <c r="E130" s="20">
        <v>0.28000000000000003</v>
      </c>
      <c r="F130" s="27">
        <v>28.108799999999999</v>
      </c>
      <c r="G130" s="19" t="s">
        <v>394</v>
      </c>
      <c r="H130" s="36"/>
      <c r="I130" s="44">
        <f t="shared" si="2"/>
        <v>0</v>
      </c>
      <c r="J130" s="49">
        <f t="shared" si="3"/>
        <v>0</v>
      </c>
    </row>
    <row r="131" spans="1:10" ht="24" thickBot="1">
      <c r="A131" s="19" t="s">
        <v>395</v>
      </c>
      <c r="B131" s="17" t="s">
        <v>20</v>
      </c>
      <c r="C131" s="17" t="s">
        <v>396</v>
      </c>
      <c r="D131" s="27">
        <v>25.57</v>
      </c>
      <c r="E131" s="20">
        <v>0.28000000000000003</v>
      </c>
      <c r="F131" s="27">
        <v>18.410399999999999</v>
      </c>
      <c r="G131" s="19" t="s">
        <v>397</v>
      </c>
      <c r="H131" s="36"/>
      <c r="I131" s="44">
        <f t="shared" si="2"/>
        <v>0</v>
      </c>
      <c r="J131" s="49">
        <f t="shared" si="3"/>
        <v>0</v>
      </c>
    </row>
    <row r="132" spans="1:10" ht="24" thickBot="1">
      <c r="A132" s="19" t="s">
        <v>398</v>
      </c>
      <c r="B132" s="17" t="s">
        <v>20</v>
      </c>
      <c r="C132" s="17" t="s">
        <v>399</v>
      </c>
      <c r="D132" s="27">
        <v>73.69</v>
      </c>
      <c r="E132" s="20">
        <v>0.28000000000000003</v>
      </c>
      <c r="F132" s="27">
        <v>53.056799999999996</v>
      </c>
      <c r="G132" s="19" t="s">
        <v>400</v>
      </c>
      <c r="H132" s="36"/>
      <c r="I132" s="44">
        <f t="shared" si="2"/>
        <v>0</v>
      </c>
      <c r="J132" s="49">
        <f t="shared" si="3"/>
        <v>0</v>
      </c>
    </row>
    <row r="133" spans="1:10" ht="24" thickBot="1">
      <c r="A133" s="19" t="s">
        <v>401</v>
      </c>
      <c r="B133" s="17" t="s">
        <v>20</v>
      </c>
      <c r="C133" s="17" t="s">
        <v>402</v>
      </c>
      <c r="D133" s="27">
        <v>39.96</v>
      </c>
      <c r="E133" s="20">
        <v>0.28000000000000003</v>
      </c>
      <c r="F133" s="27">
        <v>28.7712</v>
      </c>
      <c r="G133" s="19" t="s">
        <v>403</v>
      </c>
      <c r="H133" s="36"/>
      <c r="I133" s="44">
        <f t="shared" si="2"/>
        <v>0</v>
      </c>
      <c r="J133" s="49">
        <f t="shared" si="3"/>
        <v>0</v>
      </c>
    </row>
    <row r="134" spans="1:10" ht="24" thickBot="1">
      <c r="A134" s="19" t="s">
        <v>404</v>
      </c>
      <c r="B134" s="17" t="s">
        <v>20</v>
      </c>
      <c r="C134" s="17" t="s">
        <v>405</v>
      </c>
      <c r="D134" s="27">
        <v>39.96</v>
      </c>
      <c r="E134" s="20">
        <v>0.28000000000000003</v>
      </c>
      <c r="F134" s="27">
        <v>28.7712</v>
      </c>
      <c r="G134" s="19" t="s">
        <v>406</v>
      </c>
      <c r="H134" s="36"/>
      <c r="I134" s="44">
        <f t="shared" si="2"/>
        <v>0</v>
      </c>
      <c r="J134" s="49">
        <f t="shared" si="3"/>
        <v>0</v>
      </c>
    </row>
    <row r="135" spans="1:10" ht="24" thickBot="1">
      <c r="A135" s="19" t="s">
        <v>407</v>
      </c>
      <c r="B135" s="17" t="s">
        <v>20</v>
      </c>
      <c r="C135" s="17" t="s">
        <v>408</v>
      </c>
      <c r="D135" s="27">
        <v>66.41</v>
      </c>
      <c r="E135" s="20">
        <v>0.28000000000000003</v>
      </c>
      <c r="F135" s="27">
        <v>47.815199999999997</v>
      </c>
      <c r="G135" s="19" t="s">
        <v>409</v>
      </c>
      <c r="H135" s="36"/>
      <c r="I135" s="44">
        <f t="shared" si="2"/>
        <v>0</v>
      </c>
      <c r="J135" s="49">
        <f t="shared" si="3"/>
        <v>0</v>
      </c>
    </row>
    <row r="136" spans="1:10" ht="24" thickBot="1">
      <c r="A136" s="19" t="s">
        <v>410</v>
      </c>
      <c r="B136" s="17" t="s">
        <v>20</v>
      </c>
      <c r="C136" s="17" t="s">
        <v>411</v>
      </c>
      <c r="D136" s="27">
        <v>55.31</v>
      </c>
      <c r="E136" s="20">
        <v>0.28000000000000003</v>
      </c>
      <c r="F136" s="27">
        <v>39.8232</v>
      </c>
      <c r="G136" s="19" t="s">
        <v>412</v>
      </c>
      <c r="H136" s="36"/>
      <c r="I136" s="44">
        <f t="shared" si="2"/>
        <v>0</v>
      </c>
      <c r="J136" s="49">
        <f t="shared" si="3"/>
        <v>0</v>
      </c>
    </row>
    <row r="137" spans="1:10" ht="24" thickBot="1">
      <c r="A137" s="19" t="s">
        <v>413</v>
      </c>
      <c r="B137" s="17" t="s">
        <v>20</v>
      </c>
      <c r="C137" s="17" t="s">
        <v>414</v>
      </c>
      <c r="D137" s="27">
        <v>56.16</v>
      </c>
      <c r="E137" s="20">
        <v>0.28000000000000003</v>
      </c>
      <c r="F137" s="27">
        <v>40.435199999999995</v>
      </c>
      <c r="G137" s="19" t="s">
        <v>415</v>
      </c>
      <c r="H137" s="36"/>
      <c r="I137" s="44">
        <f t="shared" si="2"/>
        <v>0</v>
      </c>
      <c r="J137" s="49">
        <f t="shared" si="3"/>
        <v>0</v>
      </c>
    </row>
    <row r="138" spans="1:10" ht="24" thickBot="1">
      <c r="A138" s="19" t="s">
        <v>416</v>
      </c>
      <c r="B138" s="17" t="s">
        <v>20</v>
      </c>
      <c r="C138" s="17" t="s">
        <v>417</v>
      </c>
      <c r="D138" s="27">
        <v>89.31</v>
      </c>
      <c r="E138" s="20">
        <v>0.28000000000000003</v>
      </c>
      <c r="F138" s="27">
        <v>64.303200000000004</v>
      </c>
      <c r="G138" s="19" t="s">
        <v>418</v>
      </c>
      <c r="H138" s="36"/>
      <c r="I138" s="44">
        <f t="shared" si="2"/>
        <v>0</v>
      </c>
      <c r="J138" s="49">
        <f t="shared" si="3"/>
        <v>0</v>
      </c>
    </row>
    <row r="139" spans="1:10" ht="24" thickBot="1">
      <c r="A139" s="19" t="s">
        <v>419</v>
      </c>
      <c r="B139" s="17" t="s">
        <v>20</v>
      </c>
      <c r="C139" s="17" t="s">
        <v>420</v>
      </c>
      <c r="D139" s="27">
        <v>91.87</v>
      </c>
      <c r="E139" s="20">
        <v>0.28000000000000003</v>
      </c>
      <c r="F139" s="27">
        <v>66.1464</v>
      </c>
      <c r="G139" s="19" t="s">
        <v>421</v>
      </c>
      <c r="H139" s="36"/>
      <c r="I139" s="44">
        <f t="shared" si="2"/>
        <v>0</v>
      </c>
      <c r="J139" s="49">
        <f t="shared" si="3"/>
        <v>0</v>
      </c>
    </row>
    <row r="140" spans="1:10" ht="24" thickBot="1">
      <c r="A140" s="19" t="s">
        <v>422</v>
      </c>
      <c r="B140" s="17" t="s">
        <v>20</v>
      </c>
      <c r="C140" s="17" t="s">
        <v>423</v>
      </c>
      <c r="D140" s="27">
        <v>89.31</v>
      </c>
      <c r="E140" s="20">
        <v>0.28000000000000003</v>
      </c>
      <c r="F140" s="27">
        <v>64.303200000000004</v>
      </c>
      <c r="G140" s="19" t="s">
        <v>424</v>
      </c>
      <c r="H140" s="36"/>
      <c r="I140" s="44">
        <f t="shared" si="2"/>
        <v>0</v>
      </c>
      <c r="J140" s="49">
        <f t="shared" si="3"/>
        <v>0</v>
      </c>
    </row>
    <row r="141" spans="1:10" ht="24" thickBot="1">
      <c r="A141" s="19" t="s">
        <v>425</v>
      </c>
      <c r="B141" s="17" t="s">
        <v>20</v>
      </c>
      <c r="C141" s="17" t="s">
        <v>426</v>
      </c>
      <c r="D141" s="27">
        <v>91.87</v>
      </c>
      <c r="E141" s="20">
        <v>0.28000000000000003</v>
      </c>
      <c r="F141" s="27">
        <v>66.1464</v>
      </c>
      <c r="G141" s="19" t="s">
        <v>427</v>
      </c>
      <c r="H141" s="36"/>
      <c r="I141" s="44">
        <f t="shared" ref="I141:I204" si="4">H141</f>
        <v>0</v>
      </c>
      <c r="J141" s="49">
        <f t="shared" ref="J141:J204" si="5">I141*F141</f>
        <v>0</v>
      </c>
    </row>
    <row r="142" spans="1:10" ht="24" thickBot="1">
      <c r="A142" s="19" t="s">
        <v>428</v>
      </c>
      <c r="B142" s="17" t="s">
        <v>20</v>
      </c>
      <c r="C142" s="17" t="s">
        <v>429</v>
      </c>
      <c r="D142" s="27">
        <v>89.31</v>
      </c>
      <c r="E142" s="20">
        <v>0.28000000000000003</v>
      </c>
      <c r="F142" s="27">
        <v>64.303200000000004</v>
      </c>
      <c r="G142" s="19" t="s">
        <v>430</v>
      </c>
      <c r="H142" s="36"/>
      <c r="I142" s="44">
        <f t="shared" si="4"/>
        <v>0</v>
      </c>
      <c r="J142" s="49">
        <f t="shared" si="5"/>
        <v>0</v>
      </c>
    </row>
    <row r="143" spans="1:10" ht="24" thickBot="1">
      <c r="A143" s="19" t="s">
        <v>431</v>
      </c>
      <c r="B143" s="17" t="s">
        <v>20</v>
      </c>
      <c r="C143" s="17" t="s">
        <v>432</v>
      </c>
      <c r="D143" s="27">
        <v>91.87</v>
      </c>
      <c r="E143" s="20">
        <v>0.28000000000000003</v>
      </c>
      <c r="F143" s="27">
        <v>66.1464</v>
      </c>
      <c r="G143" s="19" t="s">
        <v>433</v>
      </c>
      <c r="H143" s="36"/>
      <c r="I143" s="44">
        <f t="shared" si="4"/>
        <v>0</v>
      </c>
      <c r="J143" s="49">
        <f t="shared" si="5"/>
        <v>0</v>
      </c>
    </row>
    <row r="144" spans="1:10" ht="24" thickBot="1">
      <c r="A144" s="19" t="s">
        <v>434</v>
      </c>
      <c r="B144" s="17" t="s">
        <v>20</v>
      </c>
      <c r="C144" s="17" t="s">
        <v>435</v>
      </c>
      <c r="D144" s="27">
        <v>93.27</v>
      </c>
      <c r="E144" s="20">
        <v>0.28000000000000003</v>
      </c>
      <c r="F144" s="27">
        <v>67.154399999999995</v>
      </c>
      <c r="G144" s="19" t="s">
        <v>436</v>
      </c>
      <c r="H144" s="36"/>
      <c r="I144" s="44">
        <f t="shared" si="4"/>
        <v>0</v>
      </c>
      <c r="J144" s="49">
        <f t="shared" si="5"/>
        <v>0</v>
      </c>
    </row>
    <row r="145" spans="1:10" ht="24" thickBot="1">
      <c r="A145" s="19" t="s">
        <v>437</v>
      </c>
      <c r="B145" s="17" t="s">
        <v>20</v>
      </c>
      <c r="C145" s="17" t="s">
        <v>438</v>
      </c>
      <c r="D145" s="27">
        <v>93.27</v>
      </c>
      <c r="E145" s="20">
        <v>0.28000000000000003</v>
      </c>
      <c r="F145" s="27">
        <v>67.154399999999995</v>
      </c>
      <c r="G145" s="19" t="s">
        <v>439</v>
      </c>
      <c r="H145" s="36"/>
      <c r="I145" s="44">
        <f t="shared" si="4"/>
        <v>0</v>
      </c>
      <c r="J145" s="49">
        <f t="shared" si="5"/>
        <v>0</v>
      </c>
    </row>
    <row r="146" spans="1:10" ht="24" thickBot="1">
      <c r="A146" s="19" t="s">
        <v>440</v>
      </c>
      <c r="B146" s="17" t="s">
        <v>20</v>
      </c>
      <c r="C146" s="17" t="s">
        <v>441</v>
      </c>
      <c r="D146" s="27">
        <v>82.56</v>
      </c>
      <c r="E146" s="20">
        <v>0.28000000000000003</v>
      </c>
      <c r="F146" s="27">
        <v>59.443199999999997</v>
      </c>
      <c r="G146" s="19" t="s">
        <v>442</v>
      </c>
      <c r="H146" s="36"/>
      <c r="I146" s="44">
        <f t="shared" si="4"/>
        <v>0</v>
      </c>
      <c r="J146" s="49">
        <f t="shared" si="5"/>
        <v>0</v>
      </c>
    </row>
    <row r="147" spans="1:10" ht="24" thickBot="1">
      <c r="A147" s="19" t="s">
        <v>443</v>
      </c>
      <c r="B147" s="17" t="s">
        <v>20</v>
      </c>
      <c r="C147" s="17" t="s">
        <v>444</v>
      </c>
      <c r="D147" s="27">
        <v>87.11</v>
      </c>
      <c r="E147" s="20">
        <v>0.28000000000000003</v>
      </c>
      <c r="F147" s="27">
        <v>62.719200000000001</v>
      </c>
      <c r="G147" s="19" t="s">
        <v>445</v>
      </c>
      <c r="H147" s="36"/>
      <c r="I147" s="44">
        <f t="shared" si="4"/>
        <v>0</v>
      </c>
      <c r="J147" s="49">
        <f t="shared" si="5"/>
        <v>0</v>
      </c>
    </row>
    <row r="148" spans="1:10" ht="24" thickBot="1">
      <c r="A148" s="19" t="s">
        <v>446</v>
      </c>
      <c r="B148" s="17" t="s">
        <v>20</v>
      </c>
      <c r="C148" s="17" t="s">
        <v>447</v>
      </c>
      <c r="D148" s="27">
        <v>90.86</v>
      </c>
      <c r="E148" s="20">
        <v>0.28000000000000003</v>
      </c>
      <c r="F148" s="27">
        <v>65.419200000000004</v>
      </c>
      <c r="G148" s="19" t="s">
        <v>448</v>
      </c>
      <c r="H148" s="36"/>
      <c r="I148" s="44">
        <f t="shared" si="4"/>
        <v>0</v>
      </c>
      <c r="J148" s="49">
        <f t="shared" si="5"/>
        <v>0</v>
      </c>
    </row>
    <row r="149" spans="1:10" ht="24" thickBot="1">
      <c r="A149" s="24" t="s">
        <v>449</v>
      </c>
      <c r="B149" s="25" t="s">
        <v>20</v>
      </c>
      <c r="C149" s="25" t="s">
        <v>450</v>
      </c>
      <c r="D149" s="29">
        <v>59.958124999999995</v>
      </c>
      <c r="E149" s="25" t="s">
        <v>80</v>
      </c>
      <c r="F149" s="29">
        <v>59.958124999999995</v>
      </c>
      <c r="G149" s="24" t="s">
        <v>451</v>
      </c>
      <c r="H149" s="38"/>
      <c r="I149" s="46">
        <f t="shared" si="4"/>
        <v>0</v>
      </c>
      <c r="J149" s="51">
        <f t="shared" si="5"/>
        <v>0</v>
      </c>
    </row>
    <row r="150" spans="1:10" ht="24" thickBot="1">
      <c r="A150" s="24" t="s">
        <v>452</v>
      </c>
      <c r="B150" s="25" t="s">
        <v>20</v>
      </c>
      <c r="C150" s="25" t="s">
        <v>453</v>
      </c>
      <c r="D150" s="29">
        <v>62.689374999999998</v>
      </c>
      <c r="E150" s="25" t="s">
        <v>80</v>
      </c>
      <c r="F150" s="29">
        <v>62.689374999999998</v>
      </c>
      <c r="G150" s="24" t="s">
        <v>454</v>
      </c>
      <c r="H150" s="38"/>
      <c r="I150" s="46">
        <f t="shared" si="4"/>
        <v>0</v>
      </c>
      <c r="J150" s="51">
        <f t="shared" si="5"/>
        <v>0</v>
      </c>
    </row>
    <row r="151" spans="1:10" ht="24" thickBot="1">
      <c r="A151" s="24" t="s">
        <v>455</v>
      </c>
      <c r="B151" s="25" t="s">
        <v>20</v>
      </c>
      <c r="C151" s="25" t="s">
        <v>456</v>
      </c>
      <c r="D151" s="29">
        <v>67.346874999999997</v>
      </c>
      <c r="E151" s="25" t="s">
        <v>80</v>
      </c>
      <c r="F151" s="29">
        <v>67.346874999999997</v>
      </c>
      <c r="G151" s="24" t="s">
        <v>457</v>
      </c>
      <c r="H151" s="38"/>
      <c r="I151" s="46">
        <f t="shared" si="4"/>
        <v>0</v>
      </c>
      <c r="J151" s="51">
        <f t="shared" si="5"/>
        <v>0</v>
      </c>
    </row>
    <row r="152" spans="1:10" ht="24" thickBot="1">
      <c r="A152" s="24" t="s">
        <v>458</v>
      </c>
      <c r="B152" s="25" t="s">
        <v>20</v>
      </c>
      <c r="C152" s="25" t="s">
        <v>459</v>
      </c>
      <c r="D152" s="29">
        <v>59.958124999999995</v>
      </c>
      <c r="E152" s="25" t="s">
        <v>80</v>
      </c>
      <c r="F152" s="29">
        <v>59.958124999999995</v>
      </c>
      <c r="G152" s="24" t="s">
        <v>460</v>
      </c>
      <c r="H152" s="38"/>
      <c r="I152" s="46">
        <f t="shared" si="4"/>
        <v>0</v>
      </c>
      <c r="J152" s="51">
        <f t="shared" si="5"/>
        <v>0</v>
      </c>
    </row>
    <row r="153" spans="1:10" ht="24" thickBot="1">
      <c r="A153" s="24" t="s">
        <v>461</v>
      </c>
      <c r="B153" s="25" t="s">
        <v>20</v>
      </c>
      <c r="C153" s="25" t="s">
        <v>462</v>
      </c>
      <c r="D153" s="29">
        <v>62.689374999999998</v>
      </c>
      <c r="E153" s="25" t="s">
        <v>80</v>
      </c>
      <c r="F153" s="29">
        <v>62.689374999999998</v>
      </c>
      <c r="G153" s="24" t="s">
        <v>463</v>
      </c>
      <c r="H153" s="38"/>
      <c r="I153" s="46">
        <f t="shared" si="4"/>
        <v>0</v>
      </c>
      <c r="J153" s="51">
        <f t="shared" si="5"/>
        <v>0</v>
      </c>
    </row>
    <row r="154" spans="1:10" ht="24" thickBot="1">
      <c r="A154" s="24" t="s">
        <v>464</v>
      </c>
      <c r="B154" s="25" t="s">
        <v>20</v>
      </c>
      <c r="C154" s="25" t="s">
        <v>465</v>
      </c>
      <c r="D154" s="29">
        <v>67.346874999999997</v>
      </c>
      <c r="E154" s="25" t="s">
        <v>80</v>
      </c>
      <c r="F154" s="29">
        <v>67.346874999999997</v>
      </c>
      <c r="G154" s="24" t="s">
        <v>466</v>
      </c>
      <c r="H154" s="38"/>
      <c r="I154" s="46">
        <f t="shared" si="4"/>
        <v>0</v>
      </c>
      <c r="J154" s="51">
        <f t="shared" si="5"/>
        <v>0</v>
      </c>
    </row>
    <row r="155" spans="1:10" ht="24" thickBot="1">
      <c r="A155" s="19" t="s">
        <v>467</v>
      </c>
      <c r="B155" s="17" t="s">
        <v>20</v>
      </c>
      <c r="C155" s="17" t="s">
        <v>468</v>
      </c>
      <c r="D155" s="27">
        <v>53.37</v>
      </c>
      <c r="E155" s="20">
        <v>0.28000000000000003</v>
      </c>
      <c r="F155" s="27">
        <v>38.426399999999994</v>
      </c>
      <c r="G155" s="19" t="s">
        <v>469</v>
      </c>
      <c r="H155" s="36"/>
      <c r="I155" s="44">
        <f t="shared" si="4"/>
        <v>0</v>
      </c>
      <c r="J155" s="49">
        <f t="shared" si="5"/>
        <v>0</v>
      </c>
    </row>
    <row r="156" spans="1:10" ht="24" thickBot="1">
      <c r="A156" s="19" t="s">
        <v>470</v>
      </c>
      <c r="B156" s="17" t="s">
        <v>20</v>
      </c>
      <c r="C156" s="17" t="s">
        <v>471</v>
      </c>
      <c r="D156" s="27">
        <v>56.75</v>
      </c>
      <c r="E156" s="20">
        <v>0.28000000000000003</v>
      </c>
      <c r="F156" s="27">
        <v>40.86</v>
      </c>
      <c r="G156" s="19" t="s">
        <v>472</v>
      </c>
      <c r="H156" s="36"/>
      <c r="I156" s="44">
        <f t="shared" si="4"/>
        <v>0</v>
      </c>
      <c r="J156" s="49">
        <f t="shared" si="5"/>
        <v>0</v>
      </c>
    </row>
    <row r="157" spans="1:10" ht="24" thickBot="1">
      <c r="A157" s="19" t="s">
        <v>473</v>
      </c>
      <c r="B157" s="17" t="s">
        <v>20</v>
      </c>
      <c r="C157" s="17" t="s">
        <v>474</v>
      </c>
      <c r="D157" s="27">
        <v>121.87</v>
      </c>
      <c r="E157" s="20">
        <v>0.28000000000000003</v>
      </c>
      <c r="F157" s="27">
        <v>87.746399999999994</v>
      </c>
      <c r="G157" s="19" t="s">
        <v>475</v>
      </c>
      <c r="H157" s="36"/>
      <c r="I157" s="44">
        <f t="shared" si="4"/>
        <v>0</v>
      </c>
      <c r="J157" s="49">
        <f t="shared" si="5"/>
        <v>0</v>
      </c>
    </row>
    <row r="158" spans="1:10" ht="24" thickBot="1">
      <c r="A158" s="19" t="s">
        <v>476</v>
      </c>
      <c r="B158" s="17" t="s">
        <v>20</v>
      </c>
      <c r="C158" s="17" t="s">
        <v>477</v>
      </c>
      <c r="D158" s="27">
        <v>127.11</v>
      </c>
      <c r="E158" s="20">
        <v>0.28000000000000003</v>
      </c>
      <c r="F158" s="27">
        <v>91.519199999999998</v>
      </c>
      <c r="G158" s="19" t="s">
        <v>478</v>
      </c>
      <c r="H158" s="36"/>
      <c r="I158" s="44">
        <f t="shared" si="4"/>
        <v>0</v>
      </c>
      <c r="J158" s="49">
        <f t="shared" si="5"/>
        <v>0</v>
      </c>
    </row>
    <row r="159" spans="1:10" ht="24" thickBot="1">
      <c r="A159" s="19" t="s">
        <v>479</v>
      </c>
      <c r="B159" s="17" t="s">
        <v>20</v>
      </c>
      <c r="C159" s="17" t="s">
        <v>480</v>
      </c>
      <c r="D159" s="27">
        <v>127.11</v>
      </c>
      <c r="E159" s="20">
        <v>0.28000000000000003</v>
      </c>
      <c r="F159" s="27">
        <v>91.519199999999998</v>
      </c>
      <c r="G159" s="19" t="s">
        <v>481</v>
      </c>
      <c r="H159" s="36"/>
      <c r="I159" s="44">
        <f t="shared" si="4"/>
        <v>0</v>
      </c>
      <c r="J159" s="49">
        <f t="shared" si="5"/>
        <v>0</v>
      </c>
    </row>
    <row r="160" spans="1:10" ht="24" thickBot="1">
      <c r="A160" s="19" t="s">
        <v>482</v>
      </c>
      <c r="B160" s="17" t="s">
        <v>20</v>
      </c>
      <c r="C160" s="17" t="s">
        <v>483</v>
      </c>
      <c r="D160" s="27">
        <v>123.4</v>
      </c>
      <c r="E160" s="20">
        <v>0.28000000000000003</v>
      </c>
      <c r="F160" s="27">
        <v>88.847999999999999</v>
      </c>
      <c r="G160" s="19" t="s">
        <v>484</v>
      </c>
      <c r="H160" s="36"/>
      <c r="I160" s="44">
        <f t="shared" si="4"/>
        <v>0</v>
      </c>
      <c r="J160" s="49">
        <f t="shared" si="5"/>
        <v>0</v>
      </c>
    </row>
    <row r="161" spans="1:10" ht="24" thickBot="1">
      <c r="A161" s="19" t="s">
        <v>485</v>
      </c>
      <c r="B161" s="17" t="s">
        <v>20</v>
      </c>
      <c r="C161" s="17" t="s">
        <v>486</v>
      </c>
      <c r="D161" s="27">
        <v>123.18</v>
      </c>
      <c r="E161" s="20">
        <v>0.28000000000000003</v>
      </c>
      <c r="F161" s="27">
        <v>88.689599999999999</v>
      </c>
      <c r="G161" s="19" t="s">
        <v>487</v>
      </c>
      <c r="H161" s="36"/>
      <c r="I161" s="44">
        <f t="shared" si="4"/>
        <v>0</v>
      </c>
      <c r="J161" s="49">
        <f t="shared" si="5"/>
        <v>0</v>
      </c>
    </row>
    <row r="162" spans="1:10" ht="24" thickBot="1">
      <c r="A162" s="19" t="s">
        <v>488</v>
      </c>
      <c r="B162" s="17" t="s">
        <v>20</v>
      </c>
      <c r="C162" s="17" t="s">
        <v>489</v>
      </c>
      <c r="D162" s="27">
        <v>128.41999999999999</v>
      </c>
      <c r="E162" s="20">
        <v>0.28000000000000003</v>
      </c>
      <c r="F162" s="27">
        <v>92.462399999999988</v>
      </c>
      <c r="G162" s="19" t="s">
        <v>490</v>
      </c>
      <c r="H162" s="36"/>
      <c r="I162" s="44">
        <f t="shared" si="4"/>
        <v>0</v>
      </c>
      <c r="J162" s="49">
        <f t="shared" si="5"/>
        <v>0</v>
      </c>
    </row>
    <row r="163" spans="1:10" ht="24" thickBot="1">
      <c r="A163" s="19" t="s">
        <v>491</v>
      </c>
      <c r="B163" s="17" t="s">
        <v>20</v>
      </c>
      <c r="C163" s="17" t="s">
        <v>492</v>
      </c>
      <c r="D163" s="27">
        <v>128.41999999999999</v>
      </c>
      <c r="E163" s="20">
        <v>0.28000000000000003</v>
      </c>
      <c r="F163" s="27">
        <v>92.462399999999988</v>
      </c>
      <c r="G163" s="19" t="s">
        <v>493</v>
      </c>
      <c r="H163" s="36"/>
      <c r="I163" s="44">
        <f t="shared" si="4"/>
        <v>0</v>
      </c>
      <c r="J163" s="49">
        <f t="shared" si="5"/>
        <v>0</v>
      </c>
    </row>
    <row r="164" spans="1:10" ht="24" thickBot="1">
      <c r="A164" s="19" t="s">
        <v>494</v>
      </c>
      <c r="B164" s="17" t="s">
        <v>20</v>
      </c>
      <c r="C164" s="17" t="s">
        <v>495</v>
      </c>
      <c r="D164" s="27">
        <v>125.79</v>
      </c>
      <c r="E164" s="20">
        <v>0.28000000000000003</v>
      </c>
      <c r="F164" s="27">
        <v>90.568799999999996</v>
      </c>
      <c r="G164" s="19" t="s">
        <v>496</v>
      </c>
      <c r="H164" s="36"/>
      <c r="I164" s="44">
        <f t="shared" si="4"/>
        <v>0</v>
      </c>
      <c r="J164" s="49">
        <f t="shared" si="5"/>
        <v>0</v>
      </c>
    </row>
    <row r="165" spans="1:10" ht="24" thickBot="1">
      <c r="A165" s="19" t="s">
        <v>497</v>
      </c>
      <c r="B165" s="17" t="s">
        <v>20</v>
      </c>
      <c r="C165" s="17" t="s">
        <v>498</v>
      </c>
      <c r="D165" s="27">
        <v>131.04</v>
      </c>
      <c r="E165" s="20">
        <v>0.28000000000000003</v>
      </c>
      <c r="F165" s="27">
        <v>94.348799999999997</v>
      </c>
      <c r="G165" s="19" t="s">
        <v>499</v>
      </c>
      <c r="H165" s="36"/>
      <c r="I165" s="44">
        <f t="shared" si="4"/>
        <v>0</v>
      </c>
      <c r="J165" s="49">
        <f t="shared" si="5"/>
        <v>0</v>
      </c>
    </row>
    <row r="166" spans="1:10" ht="24" thickBot="1">
      <c r="A166" s="19" t="s">
        <v>500</v>
      </c>
      <c r="B166" s="17" t="s">
        <v>20</v>
      </c>
      <c r="C166" s="17" t="s">
        <v>501</v>
      </c>
      <c r="D166" s="27">
        <v>132.36000000000001</v>
      </c>
      <c r="E166" s="20">
        <v>0.28000000000000003</v>
      </c>
      <c r="F166" s="27">
        <v>95.299200000000013</v>
      </c>
      <c r="G166" s="19" t="s">
        <v>502</v>
      </c>
      <c r="H166" s="36"/>
      <c r="I166" s="44">
        <f t="shared" si="4"/>
        <v>0</v>
      </c>
      <c r="J166" s="49">
        <f t="shared" si="5"/>
        <v>0</v>
      </c>
    </row>
    <row r="167" spans="1:10" ht="24" thickBot="1">
      <c r="A167" s="24" t="s">
        <v>503</v>
      </c>
      <c r="B167" s="25" t="s">
        <v>20</v>
      </c>
      <c r="C167" s="25" t="s">
        <v>504</v>
      </c>
      <c r="D167" s="29">
        <v>88.046875</v>
      </c>
      <c r="E167" s="25" t="s">
        <v>80</v>
      </c>
      <c r="F167" s="29">
        <v>88.046875</v>
      </c>
      <c r="G167" s="24" t="s">
        <v>505</v>
      </c>
      <c r="H167" s="38"/>
      <c r="I167" s="46">
        <f t="shared" si="4"/>
        <v>0</v>
      </c>
      <c r="J167" s="51">
        <f t="shared" si="5"/>
        <v>0</v>
      </c>
    </row>
    <row r="168" spans="1:10" ht="24" thickBot="1">
      <c r="A168" s="24" t="s">
        <v>506</v>
      </c>
      <c r="B168" s="25" t="s">
        <v>20</v>
      </c>
      <c r="C168" s="25" t="s">
        <v>507</v>
      </c>
      <c r="D168" s="29">
        <v>88.046875</v>
      </c>
      <c r="E168" s="25" t="s">
        <v>80</v>
      </c>
      <c r="F168" s="29">
        <v>88.046875</v>
      </c>
      <c r="G168" s="24" t="s">
        <v>508</v>
      </c>
      <c r="H168" s="38"/>
      <c r="I168" s="46">
        <f t="shared" si="4"/>
        <v>0</v>
      </c>
      <c r="J168" s="51">
        <f t="shared" si="5"/>
        <v>0</v>
      </c>
    </row>
    <row r="169" spans="1:10" ht="24" thickBot="1">
      <c r="A169" s="24" t="s">
        <v>509</v>
      </c>
      <c r="B169" s="25" t="s">
        <v>20</v>
      </c>
      <c r="C169" s="25" t="s">
        <v>510</v>
      </c>
      <c r="D169" s="29">
        <v>88.046875</v>
      </c>
      <c r="E169" s="25" t="s">
        <v>80</v>
      </c>
      <c r="F169" s="29">
        <v>88.046875</v>
      </c>
      <c r="G169" s="24" t="s">
        <v>511</v>
      </c>
      <c r="H169" s="38"/>
      <c r="I169" s="46">
        <f t="shared" si="4"/>
        <v>0</v>
      </c>
      <c r="J169" s="51">
        <f t="shared" si="5"/>
        <v>0</v>
      </c>
    </row>
    <row r="170" spans="1:10" ht="24" thickBot="1">
      <c r="A170" s="24" t="s">
        <v>512</v>
      </c>
      <c r="B170" s="25" t="s">
        <v>20</v>
      </c>
      <c r="C170" s="25" t="s">
        <v>513</v>
      </c>
      <c r="D170" s="29">
        <v>95.536249999999981</v>
      </c>
      <c r="E170" s="25" t="s">
        <v>80</v>
      </c>
      <c r="F170" s="29">
        <v>95.536249999999981</v>
      </c>
      <c r="G170" s="24" t="s">
        <v>514</v>
      </c>
      <c r="H170" s="38"/>
      <c r="I170" s="46">
        <f t="shared" si="4"/>
        <v>0</v>
      </c>
      <c r="J170" s="51">
        <f t="shared" si="5"/>
        <v>0</v>
      </c>
    </row>
    <row r="171" spans="1:10" ht="24" thickBot="1">
      <c r="A171" s="24" t="s">
        <v>515</v>
      </c>
      <c r="B171" s="25" t="s">
        <v>20</v>
      </c>
      <c r="C171" s="25" t="s">
        <v>516</v>
      </c>
      <c r="D171" s="29">
        <v>95.536249999999981</v>
      </c>
      <c r="E171" s="25" t="s">
        <v>80</v>
      </c>
      <c r="F171" s="29">
        <v>95.536249999999981</v>
      </c>
      <c r="G171" s="24" t="s">
        <v>517</v>
      </c>
      <c r="H171" s="38"/>
      <c r="I171" s="46">
        <f t="shared" si="4"/>
        <v>0</v>
      </c>
      <c r="J171" s="51">
        <f t="shared" si="5"/>
        <v>0</v>
      </c>
    </row>
    <row r="172" spans="1:10" ht="24" thickBot="1">
      <c r="A172" s="24" t="s">
        <v>518</v>
      </c>
      <c r="B172" s="25" t="s">
        <v>20</v>
      </c>
      <c r="C172" s="25" t="s">
        <v>519</v>
      </c>
      <c r="D172" s="29">
        <v>95.536249999999981</v>
      </c>
      <c r="E172" s="25" t="s">
        <v>80</v>
      </c>
      <c r="F172" s="29">
        <v>95.536249999999981</v>
      </c>
      <c r="G172" s="24" t="s">
        <v>520</v>
      </c>
      <c r="H172" s="38"/>
      <c r="I172" s="46">
        <f t="shared" si="4"/>
        <v>0</v>
      </c>
      <c r="J172" s="51">
        <f t="shared" si="5"/>
        <v>0</v>
      </c>
    </row>
    <row r="173" spans="1:10" ht="24" thickBot="1">
      <c r="A173" s="24" t="s">
        <v>521</v>
      </c>
      <c r="B173" s="25" t="s">
        <v>20</v>
      </c>
      <c r="C173" s="25" t="s">
        <v>522</v>
      </c>
      <c r="D173" s="29">
        <v>104.90875</v>
      </c>
      <c r="E173" s="25" t="s">
        <v>80</v>
      </c>
      <c r="F173" s="29">
        <v>104.90875</v>
      </c>
      <c r="G173" s="24" t="s">
        <v>523</v>
      </c>
      <c r="H173" s="38"/>
      <c r="I173" s="46">
        <f t="shared" si="4"/>
        <v>0</v>
      </c>
      <c r="J173" s="51">
        <f t="shared" si="5"/>
        <v>0</v>
      </c>
    </row>
    <row r="174" spans="1:10" ht="24" thickBot="1">
      <c r="A174" s="24" t="s">
        <v>524</v>
      </c>
      <c r="B174" s="25" t="s">
        <v>20</v>
      </c>
      <c r="C174" s="25" t="s">
        <v>525</v>
      </c>
      <c r="D174" s="29">
        <v>104.90875</v>
      </c>
      <c r="E174" s="25" t="s">
        <v>80</v>
      </c>
      <c r="F174" s="29">
        <v>104.90875</v>
      </c>
      <c r="G174" s="24" t="s">
        <v>526</v>
      </c>
      <c r="H174" s="38"/>
      <c r="I174" s="46">
        <f t="shared" si="4"/>
        <v>0</v>
      </c>
      <c r="J174" s="51">
        <f t="shared" si="5"/>
        <v>0</v>
      </c>
    </row>
    <row r="175" spans="1:10" ht="24" thickBot="1">
      <c r="A175" s="24" t="s">
        <v>527</v>
      </c>
      <c r="B175" s="25" t="s">
        <v>20</v>
      </c>
      <c r="C175" s="25" t="s">
        <v>528</v>
      </c>
      <c r="D175" s="29">
        <v>104.90875</v>
      </c>
      <c r="E175" s="25" t="s">
        <v>80</v>
      </c>
      <c r="F175" s="29">
        <v>104.90875</v>
      </c>
      <c r="G175" s="24" t="s">
        <v>529</v>
      </c>
      <c r="H175" s="38"/>
      <c r="I175" s="46">
        <f t="shared" si="4"/>
        <v>0</v>
      </c>
      <c r="J175" s="51">
        <f t="shared" si="5"/>
        <v>0</v>
      </c>
    </row>
    <row r="176" spans="1:10" ht="24" thickBot="1">
      <c r="A176" s="24" t="s">
        <v>530</v>
      </c>
      <c r="B176" s="25" t="s">
        <v>20</v>
      </c>
      <c r="C176" s="25" t="s">
        <v>531</v>
      </c>
      <c r="D176" s="29">
        <v>88.046875</v>
      </c>
      <c r="E176" s="25" t="s">
        <v>80</v>
      </c>
      <c r="F176" s="29">
        <v>88.046875</v>
      </c>
      <c r="G176" s="24" t="s">
        <v>532</v>
      </c>
      <c r="H176" s="38"/>
      <c r="I176" s="46">
        <f t="shared" si="4"/>
        <v>0</v>
      </c>
      <c r="J176" s="51">
        <f t="shared" si="5"/>
        <v>0</v>
      </c>
    </row>
    <row r="177" spans="1:10" ht="24" thickBot="1">
      <c r="A177" s="24" t="s">
        <v>533</v>
      </c>
      <c r="B177" s="25" t="s">
        <v>20</v>
      </c>
      <c r="C177" s="25" t="s">
        <v>534</v>
      </c>
      <c r="D177" s="29">
        <v>88.046875</v>
      </c>
      <c r="E177" s="25" t="s">
        <v>80</v>
      </c>
      <c r="F177" s="29">
        <v>88.046875</v>
      </c>
      <c r="G177" s="24" t="s">
        <v>535</v>
      </c>
      <c r="H177" s="38"/>
      <c r="I177" s="46">
        <f t="shared" si="4"/>
        <v>0</v>
      </c>
      <c r="J177" s="51">
        <f t="shared" si="5"/>
        <v>0</v>
      </c>
    </row>
    <row r="178" spans="1:10" ht="24" thickBot="1">
      <c r="A178" s="24" t="s">
        <v>536</v>
      </c>
      <c r="B178" s="25" t="s">
        <v>20</v>
      </c>
      <c r="C178" s="25" t="s">
        <v>537</v>
      </c>
      <c r="D178" s="29">
        <v>88.046875</v>
      </c>
      <c r="E178" s="25" t="s">
        <v>80</v>
      </c>
      <c r="F178" s="29">
        <v>88.046875</v>
      </c>
      <c r="G178" s="24" t="s">
        <v>538</v>
      </c>
      <c r="H178" s="38"/>
      <c r="I178" s="46">
        <f t="shared" si="4"/>
        <v>0</v>
      </c>
      <c r="J178" s="51">
        <f t="shared" si="5"/>
        <v>0</v>
      </c>
    </row>
    <row r="179" spans="1:10" ht="24" thickBot="1">
      <c r="A179" s="24" t="s">
        <v>539</v>
      </c>
      <c r="B179" s="25" t="s">
        <v>20</v>
      </c>
      <c r="C179" s="25" t="s">
        <v>540</v>
      </c>
      <c r="D179" s="29">
        <v>95.536249999999981</v>
      </c>
      <c r="E179" s="25" t="s">
        <v>80</v>
      </c>
      <c r="F179" s="29">
        <v>95.536249999999981</v>
      </c>
      <c r="G179" s="24" t="s">
        <v>541</v>
      </c>
      <c r="H179" s="38"/>
      <c r="I179" s="46">
        <f t="shared" si="4"/>
        <v>0</v>
      </c>
      <c r="J179" s="51">
        <f t="shared" si="5"/>
        <v>0</v>
      </c>
    </row>
    <row r="180" spans="1:10" ht="24" thickBot="1">
      <c r="A180" s="24" t="s">
        <v>542</v>
      </c>
      <c r="B180" s="25" t="s">
        <v>20</v>
      </c>
      <c r="C180" s="25" t="s">
        <v>543</v>
      </c>
      <c r="D180" s="29">
        <v>95.536249999999981</v>
      </c>
      <c r="E180" s="25" t="s">
        <v>80</v>
      </c>
      <c r="F180" s="29">
        <v>95.536249999999981</v>
      </c>
      <c r="G180" s="24" t="s">
        <v>544</v>
      </c>
      <c r="H180" s="38"/>
      <c r="I180" s="46">
        <f t="shared" si="4"/>
        <v>0</v>
      </c>
      <c r="J180" s="51">
        <f t="shared" si="5"/>
        <v>0</v>
      </c>
    </row>
    <row r="181" spans="1:10" ht="24" thickBot="1">
      <c r="A181" s="24" t="s">
        <v>545</v>
      </c>
      <c r="B181" s="25" t="s">
        <v>20</v>
      </c>
      <c r="C181" s="25" t="s">
        <v>546</v>
      </c>
      <c r="D181" s="29">
        <v>95.536249999999981</v>
      </c>
      <c r="E181" s="25" t="s">
        <v>80</v>
      </c>
      <c r="F181" s="29">
        <v>95.536249999999981</v>
      </c>
      <c r="G181" s="24" t="s">
        <v>547</v>
      </c>
      <c r="H181" s="38"/>
      <c r="I181" s="46">
        <f t="shared" si="4"/>
        <v>0</v>
      </c>
      <c r="J181" s="51">
        <f t="shared" si="5"/>
        <v>0</v>
      </c>
    </row>
    <row r="182" spans="1:10" ht="24" thickBot="1">
      <c r="A182" s="24" t="s">
        <v>548</v>
      </c>
      <c r="B182" s="25" t="s">
        <v>20</v>
      </c>
      <c r="C182" s="25" t="s">
        <v>549</v>
      </c>
      <c r="D182" s="29">
        <v>104.90875</v>
      </c>
      <c r="E182" s="25" t="s">
        <v>80</v>
      </c>
      <c r="F182" s="29">
        <v>104.90875</v>
      </c>
      <c r="G182" s="24" t="s">
        <v>550</v>
      </c>
      <c r="H182" s="38"/>
      <c r="I182" s="46">
        <f t="shared" si="4"/>
        <v>0</v>
      </c>
      <c r="J182" s="51">
        <f t="shared" si="5"/>
        <v>0</v>
      </c>
    </row>
    <row r="183" spans="1:10" ht="24" thickBot="1">
      <c r="A183" s="24" t="s">
        <v>551</v>
      </c>
      <c r="B183" s="25" t="s">
        <v>20</v>
      </c>
      <c r="C183" s="25" t="s">
        <v>552</v>
      </c>
      <c r="D183" s="29">
        <v>104.90875</v>
      </c>
      <c r="E183" s="25" t="s">
        <v>80</v>
      </c>
      <c r="F183" s="29">
        <v>104.90875</v>
      </c>
      <c r="G183" s="24" t="s">
        <v>553</v>
      </c>
      <c r="H183" s="38"/>
      <c r="I183" s="46">
        <f t="shared" si="4"/>
        <v>0</v>
      </c>
      <c r="J183" s="51">
        <f t="shared" si="5"/>
        <v>0</v>
      </c>
    </row>
    <row r="184" spans="1:10" ht="24" thickBot="1">
      <c r="A184" s="24" t="s">
        <v>554</v>
      </c>
      <c r="B184" s="25" t="s">
        <v>20</v>
      </c>
      <c r="C184" s="25" t="s">
        <v>555</v>
      </c>
      <c r="D184" s="29">
        <v>104.90875</v>
      </c>
      <c r="E184" s="25" t="s">
        <v>80</v>
      </c>
      <c r="F184" s="29">
        <v>104.90875</v>
      </c>
      <c r="G184" s="24" t="s">
        <v>556</v>
      </c>
      <c r="H184" s="38"/>
      <c r="I184" s="46">
        <f t="shared" si="4"/>
        <v>0</v>
      </c>
      <c r="J184" s="51">
        <f t="shared" si="5"/>
        <v>0</v>
      </c>
    </row>
    <row r="185" spans="1:10" ht="24" thickBot="1">
      <c r="A185" s="24" t="s">
        <v>557</v>
      </c>
      <c r="B185" s="25" t="s">
        <v>20</v>
      </c>
      <c r="C185" s="25" t="s">
        <v>558</v>
      </c>
      <c r="D185" s="29">
        <v>149.74437499999999</v>
      </c>
      <c r="E185" s="25" t="s">
        <v>80</v>
      </c>
      <c r="F185" s="29">
        <v>149.74437499999999</v>
      </c>
      <c r="G185" s="24" t="s">
        <v>559</v>
      </c>
      <c r="H185" s="38"/>
      <c r="I185" s="46">
        <f t="shared" si="4"/>
        <v>0</v>
      </c>
      <c r="J185" s="51">
        <f t="shared" si="5"/>
        <v>0</v>
      </c>
    </row>
    <row r="186" spans="1:10" ht="24" thickBot="1">
      <c r="A186" s="24" t="s">
        <v>560</v>
      </c>
      <c r="B186" s="25" t="s">
        <v>20</v>
      </c>
      <c r="C186" s="25" t="s">
        <v>561</v>
      </c>
      <c r="D186" s="29">
        <v>165.80125000000001</v>
      </c>
      <c r="E186" s="25" t="s">
        <v>80</v>
      </c>
      <c r="F186" s="29">
        <v>165.80125000000001</v>
      </c>
      <c r="G186" s="24" t="s">
        <v>562</v>
      </c>
      <c r="H186" s="38"/>
      <c r="I186" s="46">
        <f t="shared" si="4"/>
        <v>0</v>
      </c>
      <c r="J186" s="51">
        <f t="shared" si="5"/>
        <v>0</v>
      </c>
    </row>
    <row r="187" spans="1:10" ht="24" thickBot="1">
      <c r="A187" s="24" t="s">
        <v>563</v>
      </c>
      <c r="B187" s="25" t="s">
        <v>20</v>
      </c>
      <c r="C187" s="25" t="s">
        <v>564</v>
      </c>
      <c r="D187" s="29">
        <v>155.12062499999996</v>
      </c>
      <c r="E187" s="25" t="s">
        <v>80</v>
      </c>
      <c r="F187" s="29">
        <v>155.12062499999996</v>
      </c>
      <c r="G187" s="24" t="s">
        <v>565</v>
      </c>
      <c r="H187" s="38"/>
      <c r="I187" s="46">
        <f t="shared" si="4"/>
        <v>0</v>
      </c>
      <c r="J187" s="51">
        <f t="shared" si="5"/>
        <v>0</v>
      </c>
    </row>
    <row r="188" spans="1:10" ht="24" thickBot="1">
      <c r="A188" s="24" t="s">
        <v>566</v>
      </c>
      <c r="B188" s="25" t="s">
        <v>20</v>
      </c>
      <c r="C188" s="25" t="s">
        <v>567</v>
      </c>
      <c r="D188" s="29">
        <v>151.51249999999999</v>
      </c>
      <c r="E188" s="25" t="s">
        <v>80</v>
      </c>
      <c r="F188" s="29">
        <v>151.51249999999999</v>
      </c>
      <c r="G188" s="24" t="s">
        <v>568</v>
      </c>
      <c r="H188" s="38"/>
      <c r="I188" s="46">
        <f t="shared" si="4"/>
        <v>0</v>
      </c>
      <c r="J188" s="51">
        <f t="shared" si="5"/>
        <v>0</v>
      </c>
    </row>
    <row r="189" spans="1:10" ht="24" thickBot="1">
      <c r="A189" s="24" t="s">
        <v>569</v>
      </c>
      <c r="B189" s="25" t="s">
        <v>20</v>
      </c>
      <c r="C189" s="25" t="s">
        <v>570</v>
      </c>
      <c r="D189" s="29">
        <v>167.67</v>
      </c>
      <c r="E189" s="25" t="s">
        <v>80</v>
      </c>
      <c r="F189" s="29">
        <v>167.67</v>
      </c>
      <c r="G189" s="24" t="s">
        <v>571</v>
      </c>
      <c r="H189" s="38"/>
      <c r="I189" s="46">
        <f t="shared" si="4"/>
        <v>0</v>
      </c>
      <c r="J189" s="51">
        <f t="shared" si="5"/>
        <v>0</v>
      </c>
    </row>
    <row r="190" spans="1:10" ht="24" thickBot="1">
      <c r="A190" s="24" t="s">
        <v>572</v>
      </c>
      <c r="B190" s="25" t="s">
        <v>20</v>
      </c>
      <c r="C190" s="25" t="s">
        <v>573</v>
      </c>
      <c r="D190" s="29">
        <v>156.91749999999996</v>
      </c>
      <c r="E190" s="25" t="s">
        <v>80</v>
      </c>
      <c r="F190" s="29">
        <v>156.91749999999996</v>
      </c>
      <c r="G190" s="24" t="s">
        <v>574</v>
      </c>
      <c r="H190" s="38"/>
      <c r="I190" s="46">
        <f t="shared" si="4"/>
        <v>0</v>
      </c>
      <c r="J190" s="51">
        <f t="shared" si="5"/>
        <v>0</v>
      </c>
    </row>
    <row r="191" spans="1:10" ht="24" thickBot="1">
      <c r="A191" s="24" t="s">
        <v>575</v>
      </c>
      <c r="B191" s="25" t="s">
        <v>20</v>
      </c>
      <c r="C191" s="25" t="s">
        <v>576</v>
      </c>
      <c r="D191" s="29">
        <v>155.62375</v>
      </c>
      <c r="E191" s="25" t="s">
        <v>80</v>
      </c>
      <c r="F191" s="29">
        <v>155.62375</v>
      </c>
      <c r="G191" s="24" t="s">
        <v>577</v>
      </c>
      <c r="H191" s="38"/>
      <c r="I191" s="46">
        <f t="shared" si="4"/>
        <v>0</v>
      </c>
      <c r="J191" s="51">
        <f t="shared" si="5"/>
        <v>0</v>
      </c>
    </row>
    <row r="192" spans="1:10" ht="24" thickBot="1">
      <c r="A192" s="24" t="s">
        <v>578</v>
      </c>
      <c r="B192" s="25" t="s">
        <v>20</v>
      </c>
      <c r="C192" s="25" t="s">
        <v>579</v>
      </c>
      <c r="D192" s="29">
        <v>171.89624999999998</v>
      </c>
      <c r="E192" s="25" t="s">
        <v>80</v>
      </c>
      <c r="F192" s="29">
        <v>171.89624999999998</v>
      </c>
      <c r="G192" s="24" t="s">
        <v>580</v>
      </c>
      <c r="H192" s="38"/>
      <c r="I192" s="46">
        <f t="shared" si="4"/>
        <v>0</v>
      </c>
      <c r="J192" s="51">
        <f t="shared" si="5"/>
        <v>0</v>
      </c>
    </row>
    <row r="193" spans="1:10" ht="24" thickBot="1">
      <c r="A193" s="24" t="s">
        <v>581</v>
      </c>
      <c r="B193" s="25" t="s">
        <v>20</v>
      </c>
      <c r="C193" s="25" t="s">
        <v>582</v>
      </c>
      <c r="D193" s="29">
        <v>161.02875</v>
      </c>
      <c r="E193" s="25" t="s">
        <v>80</v>
      </c>
      <c r="F193" s="29">
        <v>161.02875</v>
      </c>
      <c r="G193" s="24" t="s">
        <v>583</v>
      </c>
      <c r="H193" s="38"/>
      <c r="I193" s="46">
        <f t="shared" si="4"/>
        <v>0</v>
      </c>
      <c r="J193" s="51">
        <f t="shared" si="5"/>
        <v>0</v>
      </c>
    </row>
    <row r="194" spans="1:10" ht="24" thickBot="1">
      <c r="A194" s="19" t="s">
        <v>584</v>
      </c>
      <c r="B194" s="17" t="s">
        <v>20</v>
      </c>
      <c r="C194" s="17" t="s">
        <v>585</v>
      </c>
      <c r="D194" s="27">
        <v>86.55</v>
      </c>
      <c r="E194" s="20">
        <v>0.28000000000000003</v>
      </c>
      <c r="F194" s="27">
        <v>62.315999999999995</v>
      </c>
      <c r="G194" s="19" t="s">
        <v>586</v>
      </c>
      <c r="H194" s="36"/>
      <c r="I194" s="44">
        <f t="shared" si="4"/>
        <v>0</v>
      </c>
      <c r="J194" s="49">
        <f t="shared" si="5"/>
        <v>0</v>
      </c>
    </row>
    <row r="195" spans="1:10" ht="24" thickBot="1">
      <c r="A195" s="19" t="s">
        <v>587</v>
      </c>
      <c r="B195" s="17" t="s">
        <v>20</v>
      </c>
      <c r="C195" s="17" t="s">
        <v>588</v>
      </c>
      <c r="D195" s="27">
        <v>91.5</v>
      </c>
      <c r="E195" s="20">
        <v>0.28000000000000003</v>
      </c>
      <c r="F195" s="27">
        <v>65.88</v>
      </c>
      <c r="G195" s="19" t="s">
        <v>589</v>
      </c>
      <c r="H195" s="36"/>
      <c r="I195" s="44">
        <f t="shared" si="4"/>
        <v>0</v>
      </c>
      <c r="J195" s="49">
        <f t="shared" si="5"/>
        <v>0</v>
      </c>
    </row>
    <row r="196" spans="1:10" ht="24" thickBot="1">
      <c r="A196" s="24" t="s">
        <v>590</v>
      </c>
      <c r="B196" s="25" t="s">
        <v>20</v>
      </c>
      <c r="C196" s="25" t="s">
        <v>591</v>
      </c>
      <c r="D196" s="29">
        <v>129.64812499999999</v>
      </c>
      <c r="E196" s="25" t="s">
        <v>80</v>
      </c>
      <c r="F196" s="29">
        <v>129.64812499999999</v>
      </c>
      <c r="G196" s="24" t="s">
        <v>592</v>
      </c>
      <c r="H196" s="38"/>
      <c r="I196" s="46">
        <f t="shared" si="4"/>
        <v>0</v>
      </c>
      <c r="J196" s="51">
        <f t="shared" si="5"/>
        <v>0</v>
      </c>
    </row>
    <row r="197" spans="1:10" ht="24" thickBot="1">
      <c r="A197" s="24" t="s">
        <v>593</v>
      </c>
      <c r="B197" s="25" t="s">
        <v>20</v>
      </c>
      <c r="C197" s="25" t="s">
        <v>594</v>
      </c>
      <c r="D197" s="29">
        <v>131.1575</v>
      </c>
      <c r="E197" s="25" t="s">
        <v>80</v>
      </c>
      <c r="F197" s="29">
        <v>131.1575</v>
      </c>
      <c r="G197" s="24" t="s">
        <v>595</v>
      </c>
      <c r="H197" s="38"/>
      <c r="I197" s="46">
        <f t="shared" si="4"/>
        <v>0</v>
      </c>
      <c r="J197" s="51">
        <f t="shared" si="5"/>
        <v>0</v>
      </c>
    </row>
    <row r="198" spans="1:10" ht="24" thickBot="1">
      <c r="A198" s="24" t="s">
        <v>596</v>
      </c>
      <c r="B198" s="25" t="s">
        <v>20</v>
      </c>
      <c r="C198" s="25" t="s">
        <v>597</v>
      </c>
      <c r="D198" s="29">
        <v>136.07374999999999</v>
      </c>
      <c r="E198" s="25" t="s">
        <v>80</v>
      </c>
      <c r="F198" s="29">
        <v>136.07374999999999</v>
      </c>
      <c r="G198" s="24" t="s">
        <v>598</v>
      </c>
      <c r="H198" s="38"/>
      <c r="I198" s="46">
        <f t="shared" si="4"/>
        <v>0</v>
      </c>
      <c r="J198" s="51">
        <f t="shared" si="5"/>
        <v>0</v>
      </c>
    </row>
    <row r="199" spans="1:10" ht="24" thickBot="1">
      <c r="A199" s="24" t="s">
        <v>599</v>
      </c>
      <c r="B199" s="25" t="s">
        <v>20</v>
      </c>
      <c r="C199" s="25" t="s">
        <v>600</v>
      </c>
      <c r="D199" s="29">
        <v>133.75937499999998</v>
      </c>
      <c r="E199" s="25" t="s">
        <v>80</v>
      </c>
      <c r="F199" s="29">
        <v>133.75937499999998</v>
      </c>
      <c r="G199" s="24" t="s">
        <v>601</v>
      </c>
      <c r="H199" s="38"/>
      <c r="I199" s="46">
        <f t="shared" si="4"/>
        <v>0</v>
      </c>
      <c r="J199" s="51">
        <f t="shared" si="5"/>
        <v>0</v>
      </c>
    </row>
    <row r="200" spans="1:10" ht="24" thickBot="1">
      <c r="A200" s="24" t="s">
        <v>602</v>
      </c>
      <c r="B200" s="25" t="s">
        <v>20</v>
      </c>
      <c r="C200" s="25" t="s">
        <v>603</v>
      </c>
      <c r="D200" s="29">
        <v>135.41249999999999</v>
      </c>
      <c r="E200" s="25" t="s">
        <v>80</v>
      </c>
      <c r="F200" s="29">
        <v>135.41249999999999</v>
      </c>
      <c r="G200" s="24" t="s">
        <v>604</v>
      </c>
      <c r="H200" s="38"/>
      <c r="I200" s="46">
        <f t="shared" si="4"/>
        <v>0</v>
      </c>
      <c r="J200" s="51">
        <f t="shared" si="5"/>
        <v>0</v>
      </c>
    </row>
    <row r="201" spans="1:10" ht="24" thickBot="1">
      <c r="A201" s="24" t="s">
        <v>605</v>
      </c>
      <c r="B201" s="25" t="s">
        <v>20</v>
      </c>
      <c r="C201" s="25" t="s">
        <v>606</v>
      </c>
      <c r="D201" s="29">
        <v>140.19937499999997</v>
      </c>
      <c r="E201" s="25" t="s">
        <v>80</v>
      </c>
      <c r="F201" s="29">
        <v>140.19937499999997</v>
      </c>
      <c r="G201" s="24" t="s">
        <v>607</v>
      </c>
      <c r="H201" s="38"/>
      <c r="I201" s="46">
        <f t="shared" si="4"/>
        <v>0</v>
      </c>
      <c r="J201" s="51">
        <f t="shared" si="5"/>
        <v>0</v>
      </c>
    </row>
    <row r="202" spans="1:10" ht="24" thickBot="1">
      <c r="A202" s="19" t="s">
        <v>608</v>
      </c>
      <c r="B202" s="17" t="s">
        <v>20</v>
      </c>
      <c r="C202" s="17" t="s">
        <v>609</v>
      </c>
      <c r="D202" s="27">
        <v>46.38</v>
      </c>
      <c r="E202" s="20">
        <v>0.28000000000000003</v>
      </c>
      <c r="F202" s="27">
        <v>33.393599999999999</v>
      </c>
      <c r="G202" s="19" t="s">
        <v>610</v>
      </c>
      <c r="H202" s="36"/>
      <c r="I202" s="44">
        <f t="shared" si="4"/>
        <v>0</v>
      </c>
      <c r="J202" s="49">
        <f t="shared" si="5"/>
        <v>0</v>
      </c>
    </row>
    <row r="203" spans="1:10" ht="24" thickBot="1">
      <c r="A203" s="19" t="s">
        <v>611</v>
      </c>
      <c r="B203" s="17" t="s">
        <v>20</v>
      </c>
      <c r="C203" s="17" t="s">
        <v>612</v>
      </c>
      <c r="D203" s="27">
        <v>48.57</v>
      </c>
      <c r="E203" s="20">
        <v>0.28000000000000003</v>
      </c>
      <c r="F203" s="27">
        <v>34.970399999999998</v>
      </c>
      <c r="G203" s="19" t="s">
        <v>613</v>
      </c>
      <c r="H203" s="36"/>
      <c r="I203" s="44">
        <f t="shared" si="4"/>
        <v>0</v>
      </c>
      <c r="J203" s="49">
        <f t="shared" si="5"/>
        <v>0</v>
      </c>
    </row>
    <row r="204" spans="1:10" ht="24" thickBot="1">
      <c r="A204" s="19" t="s">
        <v>614</v>
      </c>
      <c r="B204" s="17" t="s">
        <v>20</v>
      </c>
      <c r="C204" s="17" t="s">
        <v>615</v>
      </c>
      <c r="D204" s="27">
        <v>53.99</v>
      </c>
      <c r="E204" s="20">
        <v>0.28000000000000003</v>
      </c>
      <c r="F204" s="27">
        <v>38.872799999999998</v>
      </c>
      <c r="G204" s="19" t="s">
        <v>616</v>
      </c>
      <c r="H204" s="36"/>
      <c r="I204" s="44">
        <f t="shared" si="4"/>
        <v>0</v>
      </c>
      <c r="J204" s="49">
        <f t="shared" si="5"/>
        <v>0</v>
      </c>
    </row>
    <row r="205" spans="1:10" ht="24" thickBot="1">
      <c r="A205" s="19" t="s">
        <v>617</v>
      </c>
      <c r="B205" s="17" t="s">
        <v>20</v>
      </c>
      <c r="C205" s="17" t="s">
        <v>618</v>
      </c>
      <c r="D205" s="27">
        <v>43.46</v>
      </c>
      <c r="E205" s="20">
        <v>0.28000000000000003</v>
      </c>
      <c r="F205" s="27">
        <v>31.2912</v>
      </c>
      <c r="G205" s="19" t="s">
        <v>619</v>
      </c>
      <c r="H205" s="36"/>
      <c r="I205" s="44">
        <f t="shared" ref="I205:I268" si="6">H205</f>
        <v>0</v>
      </c>
      <c r="J205" s="49">
        <f t="shared" ref="J205:J268" si="7">I205*F205</f>
        <v>0</v>
      </c>
    </row>
    <row r="206" spans="1:10" ht="24" thickBot="1">
      <c r="A206" s="19" t="s">
        <v>620</v>
      </c>
      <c r="B206" s="17" t="s">
        <v>20</v>
      </c>
      <c r="C206" s="17" t="s">
        <v>621</v>
      </c>
      <c r="D206" s="27">
        <v>44.91</v>
      </c>
      <c r="E206" s="20">
        <v>0.28000000000000003</v>
      </c>
      <c r="F206" s="27">
        <v>32.335199999999993</v>
      </c>
      <c r="G206" s="19" t="s">
        <v>622</v>
      </c>
      <c r="H206" s="36"/>
      <c r="I206" s="44">
        <f t="shared" si="6"/>
        <v>0</v>
      </c>
      <c r="J206" s="49">
        <f t="shared" si="7"/>
        <v>0</v>
      </c>
    </row>
    <row r="207" spans="1:10" ht="24" thickBot="1">
      <c r="A207" s="19" t="s">
        <v>623</v>
      </c>
      <c r="B207" s="17" t="s">
        <v>20</v>
      </c>
      <c r="C207" s="17" t="s">
        <v>624</v>
      </c>
      <c r="D207" s="27">
        <v>50.47</v>
      </c>
      <c r="E207" s="20">
        <v>0.28000000000000003</v>
      </c>
      <c r="F207" s="27">
        <v>36.3384</v>
      </c>
      <c r="G207" s="19" t="s">
        <v>625</v>
      </c>
      <c r="H207" s="36"/>
      <c r="I207" s="44">
        <f t="shared" si="6"/>
        <v>0</v>
      </c>
      <c r="J207" s="49">
        <f t="shared" si="7"/>
        <v>0</v>
      </c>
    </row>
    <row r="208" spans="1:10" ht="24" thickBot="1">
      <c r="A208" s="19" t="s">
        <v>626</v>
      </c>
      <c r="B208" s="17" t="s">
        <v>20</v>
      </c>
      <c r="C208" s="17" t="s">
        <v>627</v>
      </c>
      <c r="D208" s="27">
        <v>48.85</v>
      </c>
      <c r="E208" s="20">
        <v>0.28000000000000003</v>
      </c>
      <c r="F208" s="27">
        <v>35.171999999999997</v>
      </c>
      <c r="G208" s="19" t="s">
        <v>628</v>
      </c>
      <c r="H208" s="36"/>
      <c r="I208" s="44">
        <f t="shared" si="6"/>
        <v>0</v>
      </c>
      <c r="J208" s="49">
        <f t="shared" si="7"/>
        <v>0</v>
      </c>
    </row>
    <row r="209" spans="1:10" ht="24" thickBot="1">
      <c r="A209" s="19" t="s">
        <v>629</v>
      </c>
      <c r="B209" s="17" t="s">
        <v>20</v>
      </c>
      <c r="C209" s="17" t="s">
        <v>630</v>
      </c>
      <c r="D209" s="27">
        <v>51.05</v>
      </c>
      <c r="E209" s="20">
        <v>0.28000000000000003</v>
      </c>
      <c r="F209" s="27">
        <v>36.755999999999993</v>
      </c>
      <c r="G209" s="19" t="s">
        <v>631</v>
      </c>
      <c r="H209" s="36"/>
      <c r="I209" s="44">
        <f t="shared" si="6"/>
        <v>0</v>
      </c>
      <c r="J209" s="49">
        <f t="shared" si="7"/>
        <v>0</v>
      </c>
    </row>
    <row r="210" spans="1:10" ht="24" thickBot="1">
      <c r="A210" s="19" t="s">
        <v>632</v>
      </c>
      <c r="B210" s="17" t="s">
        <v>20</v>
      </c>
      <c r="C210" s="17" t="s">
        <v>633</v>
      </c>
      <c r="D210" s="27">
        <v>57.13</v>
      </c>
      <c r="E210" s="20">
        <v>0.28000000000000003</v>
      </c>
      <c r="F210" s="27">
        <v>41.133600000000001</v>
      </c>
      <c r="G210" s="19" t="s">
        <v>634</v>
      </c>
      <c r="H210" s="36"/>
      <c r="I210" s="44">
        <f t="shared" si="6"/>
        <v>0</v>
      </c>
      <c r="J210" s="49">
        <f t="shared" si="7"/>
        <v>0</v>
      </c>
    </row>
    <row r="211" spans="1:10" ht="24" thickBot="1">
      <c r="A211" s="19" t="s">
        <v>635</v>
      </c>
      <c r="B211" s="17" t="s">
        <v>20</v>
      </c>
      <c r="C211" s="17" t="s">
        <v>636</v>
      </c>
      <c r="D211" s="27">
        <v>55.24</v>
      </c>
      <c r="E211" s="20">
        <v>0.28000000000000003</v>
      </c>
      <c r="F211" s="27">
        <v>39.772799999999997</v>
      </c>
      <c r="G211" s="19" t="s">
        <v>637</v>
      </c>
      <c r="H211" s="36"/>
      <c r="I211" s="44">
        <f t="shared" si="6"/>
        <v>0</v>
      </c>
      <c r="J211" s="49">
        <f t="shared" si="7"/>
        <v>0</v>
      </c>
    </row>
    <row r="212" spans="1:10" ht="24" thickBot="1">
      <c r="A212" s="19" t="s">
        <v>638</v>
      </c>
      <c r="B212" s="17" t="s">
        <v>20</v>
      </c>
      <c r="C212" s="17" t="s">
        <v>639</v>
      </c>
      <c r="D212" s="27">
        <v>58.92</v>
      </c>
      <c r="E212" s="20">
        <v>0.28000000000000003</v>
      </c>
      <c r="F212" s="27">
        <v>42.422399999999996</v>
      </c>
      <c r="G212" s="19" t="s">
        <v>640</v>
      </c>
      <c r="H212" s="36"/>
      <c r="I212" s="44">
        <f t="shared" si="6"/>
        <v>0</v>
      </c>
      <c r="J212" s="49">
        <f t="shared" si="7"/>
        <v>0</v>
      </c>
    </row>
    <row r="213" spans="1:10" ht="24" thickBot="1">
      <c r="A213" s="19" t="s">
        <v>641</v>
      </c>
      <c r="B213" s="17" t="s">
        <v>20</v>
      </c>
      <c r="C213" s="17" t="s">
        <v>642</v>
      </c>
      <c r="D213" s="27">
        <v>63.2</v>
      </c>
      <c r="E213" s="20">
        <v>0.28000000000000003</v>
      </c>
      <c r="F213" s="27">
        <v>45.503999999999998</v>
      </c>
      <c r="G213" s="19" t="s">
        <v>643</v>
      </c>
      <c r="H213" s="36"/>
      <c r="I213" s="44">
        <f t="shared" si="6"/>
        <v>0</v>
      </c>
      <c r="J213" s="49">
        <f t="shared" si="7"/>
        <v>0</v>
      </c>
    </row>
    <row r="214" spans="1:10" ht="24" thickBot="1">
      <c r="A214" s="19" t="s">
        <v>644</v>
      </c>
      <c r="B214" s="17" t="s">
        <v>20</v>
      </c>
      <c r="C214" s="17" t="s">
        <v>645</v>
      </c>
      <c r="D214" s="27">
        <v>51.35</v>
      </c>
      <c r="E214" s="20">
        <v>0.28000000000000003</v>
      </c>
      <c r="F214" s="27">
        <v>36.972000000000001</v>
      </c>
      <c r="G214" s="19" t="s">
        <v>646</v>
      </c>
      <c r="H214" s="36"/>
      <c r="I214" s="44">
        <f t="shared" si="6"/>
        <v>0</v>
      </c>
      <c r="J214" s="49">
        <f t="shared" si="7"/>
        <v>0</v>
      </c>
    </row>
    <row r="215" spans="1:10" ht="24" thickBot="1">
      <c r="A215" s="21" t="s">
        <v>647</v>
      </c>
      <c r="B215" s="22" t="s">
        <v>648</v>
      </c>
      <c r="C215" s="22" t="s">
        <v>649</v>
      </c>
      <c r="D215" s="28">
        <v>53.34</v>
      </c>
      <c r="E215" s="23">
        <v>0.28000000000000003</v>
      </c>
      <c r="F215" s="28">
        <v>38.404800000000002</v>
      </c>
      <c r="G215" s="21" t="s">
        <v>650</v>
      </c>
      <c r="H215" s="37"/>
      <c r="I215" s="45">
        <f t="shared" si="6"/>
        <v>0</v>
      </c>
      <c r="J215" s="50">
        <f t="shared" si="7"/>
        <v>0</v>
      </c>
    </row>
    <row r="216" spans="1:10" ht="24" thickBot="1">
      <c r="A216" s="19" t="s">
        <v>651</v>
      </c>
      <c r="B216" s="17" t="s">
        <v>20</v>
      </c>
      <c r="C216" s="17" t="s">
        <v>652</v>
      </c>
      <c r="D216" s="27">
        <v>59.4</v>
      </c>
      <c r="E216" s="20">
        <v>0.28000000000000003</v>
      </c>
      <c r="F216" s="27">
        <v>42.768000000000001</v>
      </c>
      <c r="G216" s="19" t="s">
        <v>653</v>
      </c>
      <c r="H216" s="36"/>
      <c r="I216" s="44">
        <f t="shared" si="6"/>
        <v>0</v>
      </c>
      <c r="J216" s="49">
        <f t="shared" si="7"/>
        <v>0</v>
      </c>
    </row>
    <row r="217" spans="1:10" ht="24" thickBot="1">
      <c r="A217" s="19" t="s">
        <v>654</v>
      </c>
      <c r="B217" s="17" t="s">
        <v>20</v>
      </c>
      <c r="C217" s="17" t="s">
        <v>655</v>
      </c>
      <c r="D217" s="27">
        <v>58.59</v>
      </c>
      <c r="E217" s="20">
        <v>0.28000000000000003</v>
      </c>
      <c r="F217" s="27">
        <v>42.184800000000003</v>
      </c>
      <c r="G217" s="19" t="s">
        <v>656</v>
      </c>
      <c r="H217" s="36"/>
      <c r="I217" s="44">
        <f t="shared" si="6"/>
        <v>0</v>
      </c>
      <c r="J217" s="49">
        <f t="shared" si="7"/>
        <v>0</v>
      </c>
    </row>
    <row r="218" spans="1:10" ht="24" thickBot="1">
      <c r="A218" s="19" t="s">
        <v>657</v>
      </c>
      <c r="B218" s="17" t="s">
        <v>20</v>
      </c>
      <c r="C218" s="17" t="s">
        <v>658</v>
      </c>
      <c r="D218" s="27">
        <v>60.72</v>
      </c>
      <c r="E218" s="20">
        <v>0.28000000000000003</v>
      </c>
      <c r="F218" s="27">
        <v>43.718399999999995</v>
      </c>
      <c r="G218" s="19" t="s">
        <v>659</v>
      </c>
      <c r="H218" s="36"/>
      <c r="I218" s="44">
        <f t="shared" si="6"/>
        <v>0</v>
      </c>
      <c r="J218" s="49">
        <f t="shared" si="7"/>
        <v>0</v>
      </c>
    </row>
    <row r="219" spans="1:10" ht="24" thickBot="1">
      <c r="A219" s="19" t="s">
        <v>660</v>
      </c>
      <c r="B219" s="17" t="s">
        <v>20</v>
      </c>
      <c r="C219" s="17" t="s">
        <v>661</v>
      </c>
      <c r="D219" s="27">
        <v>66.63</v>
      </c>
      <c r="E219" s="20">
        <v>0.28000000000000003</v>
      </c>
      <c r="F219" s="27">
        <v>47.973599999999998</v>
      </c>
      <c r="G219" s="19" t="s">
        <v>662</v>
      </c>
      <c r="H219" s="36"/>
      <c r="I219" s="44">
        <f t="shared" si="6"/>
        <v>0</v>
      </c>
      <c r="J219" s="49">
        <f t="shared" si="7"/>
        <v>0</v>
      </c>
    </row>
    <row r="220" spans="1:10" ht="24" thickBot="1">
      <c r="A220" s="19" t="s">
        <v>663</v>
      </c>
      <c r="B220" s="17" t="s">
        <v>20</v>
      </c>
      <c r="C220" s="17" t="s">
        <v>664</v>
      </c>
      <c r="D220" s="27">
        <v>55.89</v>
      </c>
      <c r="E220" s="20">
        <v>0.28000000000000003</v>
      </c>
      <c r="F220" s="27">
        <v>40.2408</v>
      </c>
      <c r="G220" s="19" t="s">
        <v>665</v>
      </c>
      <c r="H220" s="36"/>
      <c r="I220" s="44">
        <f t="shared" si="6"/>
        <v>0</v>
      </c>
      <c r="J220" s="49">
        <f t="shared" si="7"/>
        <v>0</v>
      </c>
    </row>
    <row r="221" spans="1:10" ht="24" thickBot="1">
      <c r="A221" s="19" t="s">
        <v>666</v>
      </c>
      <c r="B221" s="17" t="s">
        <v>20</v>
      </c>
      <c r="C221" s="17" t="s">
        <v>667</v>
      </c>
      <c r="D221" s="27">
        <v>58.66</v>
      </c>
      <c r="E221" s="20">
        <v>0.28000000000000003</v>
      </c>
      <c r="F221" s="27">
        <v>42.235199999999999</v>
      </c>
      <c r="G221" s="19" t="s">
        <v>668</v>
      </c>
      <c r="H221" s="36"/>
      <c r="I221" s="44">
        <f t="shared" si="6"/>
        <v>0</v>
      </c>
      <c r="J221" s="49">
        <f t="shared" si="7"/>
        <v>0</v>
      </c>
    </row>
    <row r="222" spans="1:10" ht="24" thickBot="1">
      <c r="A222" s="19" t="s">
        <v>669</v>
      </c>
      <c r="B222" s="17" t="s">
        <v>20</v>
      </c>
      <c r="C222" s="17" t="s">
        <v>670</v>
      </c>
      <c r="D222" s="27">
        <v>64.42</v>
      </c>
      <c r="E222" s="20">
        <v>0.28000000000000003</v>
      </c>
      <c r="F222" s="27">
        <v>46.382399999999997</v>
      </c>
      <c r="G222" s="19" t="s">
        <v>671</v>
      </c>
      <c r="H222" s="36"/>
      <c r="I222" s="44">
        <f t="shared" si="6"/>
        <v>0</v>
      </c>
      <c r="J222" s="49">
        <f t="shared" si="7"/>
        <v>0</v>
      </c>
    </row>
    <row r="223" spans="1:10" ht="24" thickBot="1">
      <c r="A223" s="19" t="s">
        <v>672</v>
      </c>
      <c r="B223" s="17" t="s">
        <v>20</v>
      </c>
      <c r="C223" s="17" t="s">
        <v>673</v>
      </c>
      <c r="D223" s="27">
        <v>70.599999999999994</v>
      </c>
      <c r="E223" s="20">
        <v>0.28000000000000003</v>
      </c>
      <c r="F223" s="27">
        <v>50.831999999999994</v>
      </c>
      <c r="G223" s="19" t="s">
        <v>674</v>
      </c>
      <c r="H223" s="36"/>
      <c r="I223" s="44">
        <f t="shared" si="6"/>
        <v>0</v>
      </c>
      <c r="J223" s="49">
        <f t="shared" si="7"/>
        <v>0</v>
      </c>
    </row>
    <row r="224" spans="1:10" ht="24" thickBot="1">
      <c r="A224" s="19" t="s">
        <v>675</v>
      </c>
      <c r="B224" s="17" t="s">
        <v>20</v>
      </c>
      <c r="C224" s="17" t="s">
        <v>676</v>
      </c>
      <c r="D224" s="27">
        <v>70.599999999999994</v>
      </c>
      <c r="E224" s="20">
        <v>0.28000000000000003</v>
      </c>
      <c r="F224" s="27">
        <v>50.831999999999994</v>
      </c>
      <c r="G224" s="19" t="s">
        <v>677</v>
      </c>
      <c r="H224" s="36"/>
      <c r="I224" s="44">
        <f t="shared" si="6"/>
        <v>0</v>
      </c>
      <c r="J224" s="49">
        <f t="shared" si="7"/>
        <v>0</v>
      </c>
    </row>
    <row r="225" spans="1:10" ht="24" thickBot="1">
      <c r="A225" s="19" t="s">
        <v>678</v>
      </c>
      <c r="B225" s="17" t="s">
        <v>20</v>
      </c>
      <c r="C225" s="17" t="s">
        <v>679</v>
      </c>
      <c r="D225" s="27">
        <v>74.099999999999994</v>
      </c>
      <c r="E225" s="20">
        <v>0.28000000000000003</v>
      </c>
      <c r="F225" s="27">
        <v>53.351999999999997</v>
      </c>
      <c r="G225" s="19" t="s">
        <v>680</v>
      </c>
      <c r="H225" s="36"/>
      <c r="I225" s="44">
        <f t="shared" si="6"/>
        <v>0</v>
      </c>
      <c r="J225" s="49">
        <f t="shared" si="7"/>
        <v>0</v>
      </c>
    </row>
    <row r="226" spans="1:10" ht="24" thickBot="1">
      <c r="A226" s="19" t="s">
        <v>681</v>
      </c>
      <c r="B226" s="17" t="s">
        <v>20</v>
      </c>
      <c r="C226" s="17" t="s">
        <v>682</v>
      </c>
      <c r="D226" s="27">
        <v>74.099999999999994</v>
      </c>
      <c r="E226" s="20">
        <v>0.28000000000000003</v>
      </c>
      <c r="F226" s="27">
        <v>53.351999999999997</v>
      </c>
      <c r="G226" s="19" t="s">
        <v>683</v>
      </c>
      <c r="H226" s="36"/>
      <c r="I226" s="44">
        <f t="shared" si="6"/>
        <v>0</v>
      </c>
      <c r="J226" s="49">
        <f t="shared" si="7"/>
        <v>0</v>
      </c>
    </row>
    <row r="227" spans="1:10" ht="24" thickBot="1">
      <c r="A227" s="19" t="s">
        <v>684</v>
      </c>
      <c r="B227" s="17" t="s">
        <v>20</v>
      </c>
      <c r="C227" s="17" t="s">
        <v>685</v>
      </c>
      <c r="D227" s="27">
        <v>69.849999999999994</v>
      </c>
      <c r="E227" s="20">
        <v>0.28000000000000003</v>
      </c>
      <c r="F227" s="27">
        <v>50.291999999999994</v>
      </c>
      <c r="G227" s="19" t="s">
        <v>686</v>
      </c>
      <c r="H227" s="36"/>
      <c r="I227" s="44">
        <f t="shared" si="6"/>
        <v>0</v>
      </c>
      <c r="J227" s="49">
        <f t="shared" si="7"/>
        <v>0</v>
      </c>
    </row>
    <row r="228" spans="1:10" ht="24" thickBot="1">
      <c r="A228" s="19" t="s">
        <v>687</v>
      </c>
      <c r="B228" s="17" t="s">
        <v>20</v>
      </c>
      <c r="C228" s="17" t="s">
        <v>688</v>
      </c>
      <c r="D228" s="27">
        <v>69.849999999999994</v>
      </c>
      <c r="E228" s="20">
        <v>0.28000000000000003</v>
      </c>
      <c r="F228" s="27">
        <v>50.291999999999994</v>
      </c>
      <c r="G228" s="19" t="s">
        <v>689</v>
      </c>
      <c r="H228" s="36"/>
      <c r="I228" s="44">
        <f t="shared" si="6"/>
        <v>0</v>
      </c>
      <c r="J228" s="49">
        <f t="shared" si="7"/>
        <v>0</v>
      </c>
    </row>
    <row r="229" spans="1:10" ht="24" thickBot="1">
      <c r="A229" s="19" t="s">
        <v>690</v>
      </c>
      <c r="B229" s="17" t="s">
        <v>20</v>
      </c>
      <c r="C229" s="17" t="s">
        <v>691</v>
      </c>
      <c r="D229" s="27">
        <v>83.99</v>
      </c>
      <c r="E229" s="20">
        <v>0.28000000000000003</v>
      </c>
      <c r="F229" s="27">
        <v>60.472799999999992</v>
      </c>
      <c r="G229" s="19" t="s">
        <v>692</v>
      </c>
      <c r="H229" s="36"/>
      <c r="I229" s="44">
        <f t="shared" si="6"/>
        <v>0</v>
      </c>
      <c r="J229" s="49">
        <f t="shared" si="7"/>
        <v>0</v>
      </c>
    </row>
    <row r="230" spans="1:10" ht="24" thickBot="1">
      <c r="A230" s="19" t="s">
        <v>693</v>
      </c>
      <c r="B230" s="17" t="s">
        <v>20</v>
      </c>
      <c r="C230" s="17" t="s">
        <v>694</v>
      </c>
      <c r="D230" s="27">
        <v>83.99</v>
      </c>
      <c r="E230" s="20">
        <v>0.28000000000000003</v>
      </c>
      <c r="F230" s="27">
        <v>60.472799999999992</v>
      </c>
      <c r="G230" s="19" t="s">
        <v>695</v>
      </c>
      <c r="H230" s="36"/>
      <c r="I230" s="44">
        <f t="shared" si="6"/>
        <v>0</v>
      </c>
      <c r="J230" s="49">
        <f t="shared" si="7"/>
        <v>0</v>
      </c>
    </row>
    <row r="231" spans="1:10" ht="24" thickBot="1">
      <c r="A231" s="19" t="s">
        <v>696</v>
      </c>
      <c r="B231" s="17" t="s">
        <v>20</v>
      </c>
      <c r="C231" s="17" t="s">
        <v>697</v>
      </c>
      <c r="D231" s="27">
        <v>88.15</v>
      </c>
      <c r="E231" s="20">
        <v>0.28000000000000003</v>
      </c>
      <c r="F231" s="27">
        <v>63.468000000000004</v>
      </c>
      <c r="G231" s="19" t="s">
        <v>698</v>
      </c>
      <c r="H231" s="36"/>
      <c r="I231" s="44">
        <f t="shared" si="6"/>
        <v>0</v>
      </c>
      <c r="J231" s="49">
        <f t="shared" si="7"/>
        <v>0</v>
      </c>
    </row>
    <row r="232" spans="1:10" ht="24" thickBot="1">
      <c r="A232" s="19" t="s">
        <v>699</v>
      </c>
      <c r="B232" s="17" t="s">
        <v>20</v>
      </c>
      <c r="C232" s="17" t="s">
        <v>700</v>
      </c>
      <c r="D232" s="27">
        <v>88.15</v>
      </c>
      <c r="E232" s="20">
        <v>0.28000000000000003</v>
      </c>
      <c r="F232" s="27">
        <v>63.468000000000004</v>
      </c>
      <c r="G232" s="19" t="s">
        <v>701</v>
      </c>
      <c r="H232" s="36"/>
      <c r="I232" s="44">
        <f t="shared" si="6"/>
        <v>0</v>
      </c>
      <c r="J232" s="49">
        <f t="shared" si="7"/>
        <v>0</v>
      </c>
    </row>
    <row r="233" spans="1:10" ht="24" thickBot="1">
      <c r="A233" s="19" t="s">
        <v>702</v>
      </c>
      <c r="B233" s="17" t="s">
        <v>20</v>
      </c>
      <c r="C233" s="17" t="s">
        <v>703</v>
      </c>
      <c r="D233" s="27">
        <v>84.91</v>
      </c>
      <c r="E233" s="20">
        <v>0.28000000000000003</v>
      </c>
      <c r="F233" s="27">
        <v>61.135199999999998</v>
      </c>
      <c r="G233" s="19" t="s">
        <v>704</v>
      </c>
      <c r="H233" s="36"/>
      <c r="I233" s="44">
        <f t="shared" si="6"/>
        <v>0</v>
      </c>
      <c r="J233" s="49">
        <f t="shared" si="7"/>
        <v>0</v>
      </c>
    </row>
    <row r="234" spans="1:10" ht="24" thickBot="1">
      <c r="A234" s="19" t="s">
        <v>705</v>
      </c>
      <c r="B234" s="17" t="s">
        <v>20</v>
      </c>
      <c r="C234" s="17" t="s">
        <v>706</v>
      </c>
      <c r="D234" s="27">
        <v>84.91</v>
      </c>
      <c r="E234" s="20">
        <v>0.28000000000000003</v>
      </c>
      <c r="F234" s="27">
        <v>61.135199999999998</v>
      </c>
      <c r="G234" s="19" t="s">
        <v>707</v>
      </c>
      <c r="H234" s="36"/>
      <c r="I234" s="44">
        <f t="shared" si="6"/>
        <v>0</v>
      </c>
      <c r="J234" s="49">
        <f t="shared" si="7"/>
        <v>0</v>
      </c>
    </row>
    <row r="235" spans="1:10" ht="24" thickBot="1">
      <c r="A235" s="19" t="s">
        <v>708</v>
      </c>
      <c r="B235" s="17" t="s">
        <v>20</v>
      </c>
      <c r="C235" s="17" t="s">
        <v>709</v>
      </c>
      <c r="D235" s="27">
        <v>64.72</v>
      </c>
      <c r="E235" s="20">
        <v>0.28000000000000003</v>
      </c>
      <c r="F235" s="27">
        <v>46.598399999999998</v>
      </c>
      <c r="G235" s="19" t="s">
        <v>710</v>
      </c>
      <c r="H235" s="36"/>
      <c r="I235" s="44">
        <f t="shared" si="6"/>
        <v>0</v>
      </c>
      <c r="J235" s="49">
        <f t="shared" si="7"/>
        <v>0</v>
      </c>
    </row>
    <row r="236" spans="1:10" ht="24" thickBot="1">
      <c r="A236" s="19" t="s">
        <v>711</v>
      </c>
      <c r="B236" s="17" t="s">
        <v>20</v>
      </c>
      <c r="C236" s="17" t="s">
        <v>712</v>
      </c>
      <c r="D236" s="27">
        <v>64.72</v>
      </c>
      <c r="E236" s="20">
        <v>0.28000000000000003</v>
      </c>
      <c r="F236" s="27">
        <v>46.598399999999998</v>
      </c>
      <c r="G236" s="19" t="s">
        <v>713</v>
      </c>
      <c r="H236" s="36"/>
      <c r="I236" s="44">
        <f t="shared" si="6"/>
        <v>0</v>
      </c>
      <c r="J236" s="49">
        <f t="shared" si="7"/>
        <v>0</v>
      </c>
    </row>
    <row r="237" spans="1:10" ht="24" thickBot="1">
      <c r="A237" s="19" t="s">
        <v>714</v>
      </c>
      <c r="B237" s="17" t="s">
        <v>20</v>
      </c>
      <c r="C237" s="17" t="s">
        <v>715</v>
      </c>
      <c r="D237" s="27">
        <v>67.94</v>
      </c>
      <c r="E237" s="20">
        <v>0.28000000000000003</v>
      </c>
      <c r="F237" s="27">
        <v>48.916799999999995</v>
      </c>
      <c r="G237" s="19" t="s">
        <v>716</v>
      </c>
      <c r="H237" s="36"/>
      <c r="I237" s="44">
        <f t="shared" si="6"/>
        <v>0</v>
      </c>
      <c r="J237" s="49">
        <f t="shared" si="7"/>
        <v>0</v>
      </c>
    </row>
    <row r="238" spans="1:10" ht="24" thickBot="1">
      <c r="A238" s="19" t="s">
        <v>717</v>
      </c>
      <c r="B238" s="17" t="s">
        <v>20</v>
      </c>
      <c r="C238" s="17" t="s">
        <v>718</v>
      </c>
      <c r="D238" s="27">
        <v>67.94</v>
      </c>
      <c r="E238" s="20">
        <v>0.28000000000000003</v>
      </c>
      <c r="F238" s="27">
        <v>48.916799999999995</v>
      </c>
      <c r="G238" s="19" t="s">
        <v>719</v>
      </c>
      <c r="H238" s="36"/>
      <c r="I238" s="44">
        <f t="shared" si="6"/>
        <v>0</v>
      </c>
      <c r="J238" s="49">
        <f t="shared" si="7"/>
        <v>0</v>
      </c>
    </row>
    <row r="239" spans="1:10" ht="24" thickBot="1">
      <c r="A239" s="19" t="s">
        <v>720</v>
      </c>
      <c r="B239" s="17" t="s">
        <v>20</v>
      </c>
      <c r="C239" s="17" t="s">
        <v>721</v>
      </c>
      <c r="D239" s="27">
        <v>76.14</v>
      </c>
      <c r="E239" s="20">
        <v>0.28000000000000003</v>
      </c>
      <c r="F239" s="27">
        <v>54.820799999999998</v>
      </c>
      <c r="G239" s="19" t="s">
        <v>722</v>
      </c>
      <c r="H239" s="36"/>
      <c r="I239" s="44">
        <f t="shared" si="6"/>
        <v>0</v>
      </c>
      <c r="J239" s="49">
        <f t="shared" si="7"/>
        <v>0</v>
      </c>
    </row>
    <row r="240" spans="1:10" ht="24" thickBot="1">
      <c r="A240" s="19" t="s">
        <v>723</v>
      </c>
      <c r="B240" s="17" t="s">
        <v>20</v>
      </c>
      <c r="C240" s="17" t="s">
        <v>724</v>
      </c>
      <c r="D240" s="27">
        <v>76.14</v>
      </c>
      <c r="E240" s="20">
        <v>0.28000000000000003</v>
      </c>
      <c r="F240" s="27">
        <v>54.820799999999998</v>
      </c>
      <c r="G240" s="19" t="s">
        <v>725</v>
      </c>
      <c r="H240" s="36"/>
      <c r="I240" s="44">
        <f t="shared" si="6"/>
        <v>0</v>
      </c>
      <c r="J240" s="49">
        <f t="shared" si="7"/>
        <v>0</v>
      </c>
    </row>
    <row r="241" spans="1:10" ht="24" thickBot="1">
      <c r="A241" s="19" t="s">
        <v>726</v>
      </c>
      <c r="B241" s="17" t="s">
        <v>20</v>
      </c>
      <c r="C241" s="17" t="s">
        <v>727</v>
      </c>
      <c r="D241" s="27">
        <v>79.72</v>
      </c>
      <c r="E241" s="20">
        <v>0.28000000000000003</v>
      </c>
      <c r="F241" s="27">
        <v>57.398399999999995</v>
      </c>
      <c r="G241" s="19" t="s">
        <v>728</v>
      </c>
      <c r="H241" s="36"/>
      <c r="I241" s="44">
        <f t="shared" si="6"/>
        <v>0</v>
      </c>
      <c r="J241" s="49">
        <f t="shared" si="7"/>
        <v>0</v>
      </c>
    </row>
    <row r="242" spans="1:10" ht="24" thickBot="1">
      <c r="A242" s="19" t="s">
        <v>729</v>
      </c>
      <c r="B242" s="17" t="s">
        <v>20</v>
      </c>
      <c r="C242" s="17" t="s">
        <v>730</v>
      </c>
      <c r="D242" s="27">
        <v>79.72</v>
      </c>
      <c r="E242" s="20">
        <v>0.28000000000000003</v>
      </c>
      <c r="F242" s="27">
        <v>57.398399999999995</v>
      </c>
      <c r="G242" s="19" t="s">
        <v>731</v>
      </c>
      <c r="H242" s="36"/>
      <c r="I242" s="44">
        <f t="shared" si="6"/>
        <v>0</v>
      </c>
      <c r="J242" s="49">
        <f t="shared" si="7"/>
        <v>0</v>
      </c>
    </row>
    <row r="243" spans="1:10" ht="24" thickBot="1">
      <c r="A243" s="19" t="s">
        <v>732</v>
      </c>
      <c r="B243" s="17" t="s">
        <v>20</v>
      </c>
      <c r="C243" s="17" t="s">
        <v>733</v>
      </c>
      <c r="D243" s="27">
        <v>62.46</v>
      </c>
      <c r="E243" s="20">
        <v>0.28000000000000003</v>
      </c>
      <c r="F243" s="27">
        <v>44.971199999999996</v>
      </c>
      <c r="G243" s="19" t="s">
        <v>734</v>
      </c>
      <c r="H243" s="36"/>
      <c r="I243" s="44">
        <f t="shared" si="6"/>
        <v>0</v>
      </c>
      <c r="J243" s="49">
        <f t="shared" si="7"/>
        <v>0</v>
      </c>
    </row>
    <row r="244" spans="1:10" ht="24" thickBot="1">
      <c r="A244" s="19" t="s">
        <v>735</v>
      </c>
      <c r="B244" s="17" t="s">
        <v>20</v>
      </c>
      <c r="C244" s="17" t="s">
        <v>736</v>
      </c>
      <c r="D244" s="27">
        <v>62.46</v>
      </c>
      <c r="E244" s="20">
        <v>0.28000000000000003</v>
      </c>
      <c r="F244" s="27">
        <v>44.971199999999996</v>
      </c>
      <c r="G244" s="19" t="s">
        <v>737</v>
      </c>
      <c r="H244" s="36"/>
      <c r="I244" s="44">
        <f t="shared" si="6"/>
        <v>0</v>
      </c>
      <c r="J244" s="49">
        <f t="shared" si="7"/>
        <v>0</v>
      </c>
    </row>
    <row r="245" spans="1:10" ht="24" thickBot="1">
      <c r="A245" s="19" t="s">
        <v>738</v>
      </c>
      <c r="B245" s="17" t="s">
        <v>20</v>
      </c>
      <c r="C245" s="17" t="s">
        <v>739</v>
      </c>
      <c r="D245" s="27">
        <v>69.5</v>
      </c>
      <c r="E245" s="20">
        <v>0.28000000000000003</v>
      </c>
      <c r="F245" s="27">
        <v>50.04</v>
      </c>
      <c r="G245" s="19" t="s">
        <v>740</v>
      </c>
      <c r="H245" s="36"/>
      <c r="I245" s="44">
        <f t="shared" si="6"/>
        <v>0</v>
      </c>
      <c r="J245" s="49">
        <f t="shared" si="7"/>
        <v>0</v>
      </c>
    </row>
    <row r="246" spans="1:10" ht="24" thickBot="1">
      <c r="A246" s="19" t="s">
        <v>741</v>
      </c>
      <c r="B246" s="17" t="s">
        <v>20</v>
      </c>
      <c r="C246" s="17" t="s">
        <v>742</v>
      </c>
      <c r="D246" s="27">
        <v>69.5</v>
      </c>
      <c r="E246" s="20">
        <v>0.28000000000000003</v>
      </c>
      <c r="F246" s="27">
        <v>50.04</v>
      </c>
      <c r="G246" s="19" t="s">
        <v>743</v>
      </c>
      <c r="H246" s="36"/>
      <c r="I246" s="44">
        <f t="shared" si="6"/>
        <v>0</v>
      </c>
      <c r="J246" s="49">
        <f t="shared" si="7"/>
        <v>0</v>
      </c>
    </row>
    <row r="247" spans="1:10" ht="24" thickBot="1">
      <c r="A247" s="19" t="s">
        <v>744</v>
      </c>
      <c r="B247" s="17" t="s">
        <v>20</v>
      </c>
      <c r="C247" s="17" t="s">
        <v>745</v>
      </c>
      <c r="D247" s="27">
        <v>60.72</v>
      </c>
      <c r="E247" s="20">
        <v>0.28000000000000003</v>
      </c>
      <c r="F247" s="27">
        <v>43.718399999999995</v>
      </c>
      <c r="G247" s="19" t="s">
        <v>746</v>
      </c>
      <c r="H247" s="36"/>
      <c r="I247" s="44">
        <f t="shared" si="6"/>
        <v>0</v>
      </c>
      <c r="J247" s="49">
        <f t="shared" si="7"/>
        <v>0</v>
      </c>
    </row>
    <row r="248" spans="1:10" ht="24" thickBot="1">
      <c r="A248" s="19" t="s">
        <v>747</v>
      </c>
      <c r="B248" s="17" t="s">
        <v>20</v>
      </c>
      <c r="C248" s="17" t="s">
        <v>748</v>
      </c>
      <c r="D248" s="27">
        <v>60.72</v>
      </c>
      <c r="E248" s="20">
        <v>0.28000000000000003</v>
      </c>
      <c r="F248" s="27">
        <v>43.718399999999995</v>
      </c>
      <c r="G248" s="19" t="s">
        <v>749</v>
      </c>
      <c r="H248" s="36"/>
      <c r="I248" s="44">
        <f t="shared" si="6"/>
        <v>0</v>
      </c>
      <c r="J248" s="49">
        <f t="shared" si="7"/>
        <v>0</v>
      </c>
    </row>
    <row r="249" spans="1:10" ht="24" thickBot="1">
      <c r="A249" s="19" t="s">
        <v>750</v>
      </c>
      <c r="B249" s="17" t="s">
        <v>20</v>
      </c>
      <c r="C249" s="17" t="s">
        <v>751</v>
      </c>
      <c r="D249" s="27">
        <v>67.64</v>
      </c>
      <c r="E249" s="20">
        <v>0.28000000000000003</v>
      </c>
      <c r="F249" s="27">
        <v>48.700800000000001</v>
      </c>
      <c r="G249" s="19" t="s">
        <v>752</v>
      </c>
      <c r="H249" s="36"/>
      <c r="I249" s="44">
        <f t="shared" si="6"/>
        <v>0</v>
      </c>
      <c r="J249" s="49">
        <f t="shared" si="7"/>
        <v>0</v>
      </c>
    </row>
    <row r="250" spans="1:10" ht="24" thickBot="1">
      <c r="A250" s="19" t="s">
        <v>753</v>
      </c>
      <c r="B250" s="17" t="s">
        <v>20</v>
      </c>
      <c r="C250" s="17" t="s">
        <v>754</v>
      </c>
      <c r="D250" s="27">
        <v>67.64</v>
      </c>
      <c r="E250" s="20">
        <v>0.28000000000000003</v>
      </c>
      <c r="F250" s="27">
        <v>48.700800000000001</v>
      </c>
      <c r="G250" s="19" t="s">
        <v>755</v>
      </c>
      <c r="H250" s="36"/>
      <c r="I250" s="44">
        <f t="shared" si="6"/>
        <v>0</v>
      </c>
      <c r="J250" s="49">
        <f t="shared" si="7"/>
        <v>0</v>
      </c>
    </row>
    <row r="251" spans="1:10" ht="24" thickBot="1">
      <c r="A251" s="19" t="s">
        <v>756</v>
      </c>
      <c r="B251" s="17" t="s">
        <v>20</v>
      </c>
      <c r="C251" s="17" t="s">
        <v>757</v>
      </c>
      <c r="D251" s="27">
        <v>71.459999999999994</v>
      </c>
      <c r="E251" s="20">
        <v>0.28000000000000003</v>
      </c>
      <c r="F251" s="27">
        <v>51.451199999999993</v>
      </c>
      <c r="G251" s="19" t="s">
        <v>758</v>
      </c>
      <c r="H251" s="36"/>
      <c r="I251" s="44">
        <f t="shared" si="6"/>
        <v>0</v>
      </c>
      <c r="J251" s="49">
        <f t="shared" si="7"/>
        <v>0</v>
      </c>
    </row>
    <row r="252" spans="1:10" ht="24" thickBot="1">
      <c r="A252" s="19" t="s">
        <v>759</v>
      </c>
      <c r="B252" s="17" t="s">
        <v>20</v>
      </c>
      <c r="C252" s="17" t="s">
        <v>760</v>
      </c>
      <c r="D252" s="27">
        <v>71.459999999999994</v>
      </c>
      <c r="E252" s="20">
        <v>0.28000000000000003</v>
      </c>
      <c r="F252" s="27">
        <v>51.451199999999993</v>
      </c>
      <c r="G252" s="19" t="s">
        <v>761</v>
      </c>
      <c r="H252" s="36"/>
      <c r="I252" s="44">
        <f t="shared" si="6"/>
        <v>0</v>
      </c>
      <c r="J252" s="49">
        <f t="shared" si="7"/>
        <v>0</v>
      </c>
    </row>
    <row r="253" spans="1:10" ht="24" thickBot="1">
      <c r="A253" s="19" t="s">
        <v>762</v>
      </c>
      <c r="B253" s="17" t="s">
        <v>20</v>
      </c>
      <c r="C253" s="17" t="s">
        <v>763</v>
      </c>
      <c r="D253" s="27">
        <v>78.7</v>
      </c>
      <c r="E253" s="20">
        <v>0.28000000000000003</v>
      </c>
      <c r="F253" s="27">
        <v>56.664000000000001</v>
      </c>
      <c r="G253" s="19" t="s">
        <v>764</v>
      </c>
      <c r="H253" s="36"/>
      <c r="I253" s="44">
        <f t="shared" si="6"/>
        <v>0</v>
      </c>
      <c r="J253" s="49">
        <f t="shared" si="7"/>
        <v>0</v>
      </c>
    </row>
    <row r="254" spans="1:10" ht="24" thickBot="1">
      <c r="A254" s="19" t="s">
        <v>765</v>
      </c>
      <c r="B254" s="17" t="s">
        <v>20</v>
      </c>
      <c r="C254" s="17" t="s">
        <v>766</v>
      </c>
      <c r="D254" s="27">
        <v>78.7</v>
      </c>
      <c r="E254" s="20">
        <v>0.28000000000000003</v>
      </c>
      <c r="F254" s="27">
        <v>56.664000000000001</v>
      </c>
      <c r="G254" s="19" t="s">
        <v>767</v>
      </c>
      <c r="H254" s="36"/>
      <c r="I254" s="44">
        <f t="shared" si="6"/>
        <v>0</v>
      </c>
      <c r="J254" s="49">
        <f t="shared" si="7"/>
        <v>0</v>
      </c>
    </row>
    <row r="255" spans="1:10" ht="24" thickBot="1">
      <c r="A255" s="19" t="s">
        <v>768</v>
      </c>
      <c r="B255" s="17" t="s">
        <v>20</v>
      </c>
      <c r="C255" s="17" t="s">
        <v>769</v>
      </c>
      <c r="D255" s="27">
        <v>62.71</v>
      </c>
      <c r="E255" s="20">
        <v>0.28000000000000003</v>
      </c>
      <c r="F255" s="27">
        <v>45.151199999999996</v>
      </c>
      <c r="G255" s="19" t="s">
        <v>770</v>
      </c>
      <c r="H255" s="36"/>
      <c r="I255" s="44">
        <f t="shared" si="6"/>
        <v>0</v>
      </c>
      <c r="J255" s="49">
        <f t="shared" si="7"/>
        <v>0</v>
      </c>
    </row>
    <row r="256" spans="1:10" ht="24" thickBot="1">
      <c r="A256" s="19" t="s">
        <v>771</v>
      </c>
      <c r="B256" s="17" t="s">
        <v>20</v>
      </c>
      <c r="C256" s="17" t="s">
        <v>772</v>
      </c>
      <c r="D256" s="27">
        <v>62.71</v>
      </c>
      <c r="E256" s="20">
        <v>0.28000000000000003</v>
      </c>
      <c r="F256" s="27">
        <v>45.151199999999996</v>
      </c>
      <c r="G256" s="19" t="s">
        <v>773</v>
      </c>
      <c r="H256" s="36"/>
      <c r="I256" s="44">
        <f t="shared" si="6"/>
        <v>0</v>
      </c>
      <c r="J256" s="49">
        <f t="shared" si="7"/>
        <v>0</v>
      </c>
    </row>
    <row r="257" spans="1:10" ht="24" thickBot="1">
      <c r="A257" s="19" t="s">
        <v>774</v>
      </c>
      <c r="B257" s="17" t="s">
        <v>20</v>
      </c>
      <c r="C257" s="17" t="s">
        <v>775</v>
      </c>
      <c r="D257" s="27">
        <v>54.27</v>
      </c>
      <c r="E257" s="20">
        <v>0.28000000000000003</v>
      </c>
      <c r="F257" s="27">
        <v>39.074400000000004</v>
      </c>
      <c r="G257" s="19" t="s">
        <v>776</v>
      </c>
      <c r="H257" s="36"/>
      <c r="I257" s="44">
        <f t="shared" si="6"/>
        <v>0</v>
      </c>
      <c r="J257" s="49">
        <f t="shared" si="7"/>
        <v>0</v>
      </c>
    </row>
    <row r="258" spans="1:10" ht="24" thickBot="1">
      <c r="A258" s="19" t="s">
        <v>777</v>
      </c>
      <c r="B258" s="17" t="s">
        <v>20</v>
      </c>
      <c r="C258" s="17" t="s">
        <v>778</v>
      </c>
      <c r="D258" s="27">
        <v>40.18</v>
      </c>
      <c r="E258" s="20">
        <v>0.28000000000000003</v>
      </c>
      <c r="F258" s="27">
        <v>28.929599999999997</v>
      </c>
      <c r="G258" s="19" t="s">
        <v>779</v>
      </c>
      <c r="H258" s="36"/>
      <c r="I258" s="44">
        <f t="shared" si="6"/>
        <v>0</v>
      </c>
      <c r="J258" s="49">
        <f t="shared" si="7"/>
        <v>0</v>
      </c>
    </row>
    <row r="259" spans="1:10" ht="24" thickBot="1">
      <c r="A259" s="19" t="s">
        <v>780</v>
      </c>
      <c r="B259" s="17" t="s">
        <v>20</v>
      </c>
      <c r="C259" s="17" t="s">
        <v>781</v>
      </c>
      <c r="D259" s="27">
        <v>36.01</v>
      </c>
      <c r="E259" s="20">
        <v>0.28000000000000003</v>
      </c>
      <c r="F259" s="27">
        <v>25.927199999999999</v>
      </c>
      <c r="G259" s="19" t="s">
        <v>782</v>
      </c>
      <c r="H259" s="36"/>
      <c r="I259" s="44">
        <f t="shared" si="6"/>
        <v>0</v>
      </c>
      <c r="J259" s="49">
        <f t="shared" si="7"/>
        <v>0</v>
      </c>
    </row>
    <row r="260" spans="1:10" ht="24" thickBot="1">
      <c r="A260" s="19" t="s">
        <v>783</v>
      </c>
      <c r="B260" s="17" t="s">
        <v>20</v>
      </c>
      <c r="C260" s="17" t="s">
        <v>784</v>
      </c>
      <c r="D260" s="27">
        <v>42.11</v>
      </c>
      <c r="E260" s="20">
        <v>0.28000000000000003</v>
      </c>
      <c r="F260" s="27">
        <v>30.319199999999999</v>
      </c>
      <c r="G260" s="19" t="s">
        <v>785</v>
      </c>
      <c r="H260" s="36"/>
      <c r="I260" s="44">
        <f t="shared" si="6"/>
        <v>0</v>
      </c>
      <c r="J260" s="49">
        <f t="shared" si="7"/>
        <v>0</v>
      </c>
    </row>
    <row r="261" spans="1:10" ht="24" thickBot="1">
      <c r="A261" s="19" t="s">
        <v>786</v>
      </c>
      <c r="B261" s="17" t="s">
        <v>20</v>
      </c>
      <c r="C261" s="17" t="s">
        <v>787</v>
      </c>
      <c r="D261" s="27">
        <v>38.11</v>
      </c>
      <c r="E261" s="20">
        <v>0.28000000000000003</v>
      </c>
      <c r="F261" s="27">
        <v>27.4392</v>
      </c>
      <c r="G261" s="19" t="s">
        <v>788</v>
      </c>
      <c r="H261" s="36"/>
      <c r="I261" s="44">
        <f t="shared" si="6"/>
        <v>0</v>
      </c>
      <c r="J261" s="49">
        <f t="shared" si="7"/>
        <v>0</v>
      </c>
    </row>
    <row r="262" spans="1:10" ht="24" thickBot="1">
      <c r="A262" s="19" t="s">
        <v>789</v>
      </c>
      <c r="B262" s="17" t="s">
        <v>20</v>
      </c>
      <c r="C262" s="17" t="s">
        <v>790</v>
      </c>
      <c r="D262" s="27">
        <v>64.790000000000006</v>
      </c>
      <c r="E262" s="20">
        <v>0.28000000000000003</v>
      </c>
      <c r="F262" s="27">
        <v>46.648800000000001</v>
      </c>
      <c r="G262" s="19" t="s">
        <v>791</v>
      </c>
      <c r="H262" s="36"/>
      <c r="I262" s="44">
        <f t="shared" si="6"/>
        <v>0</v>
      </c>
      <c r="J262" s="49">
        <f t="shared" si="7"/>
        <v>0</v>
      </c>
    </row>
    <row r="263" spans="1:10" ht="24" thickBot="1">
      <c r="A263" s="19" t="s">
        <v>792</v>
      </c>
      <c r="B263" s="17" t="s">
        <v>20</v>
      </c>
      <c r="C263" s="17" t="s">
        <v>793</v>
      </c>
      <c r="D263" s="27">
        <v>68.81</v>
      </c>
      <c r="E263" s="20">
        <v>0.28000000000000003</v>
      </c>
      <c r="F263" s="27">
        <v>49.543199999999999</v>
      </c>
      <c r="G263" s="19" t="s">
        <v>794</v>
      </c>
      <c r="H263" s="36"/>
      <c r="I263" s="44">
        <f t="shared" si="6"/>
        <v>0</v>
      </c>
      <c r="J263" s="49">
        <f t="shared" si="7"/>
        <v>0</v>
      </c>
    </row>
    <row r="264" spans="1:10" ht="24" thickBot="1">
      <c r="A264" s="19" t="s">
        <v>795</v>
      </c>
      <c r="B264" s="17" t="s">
        <v>20</v>
      </c>
      <c r="C264" s="17" t="s">
        <v>796</v>
      </c>
      <c r="D264" s="27">
        <v>51.09</v>
      </c>
      <c r="E264" s="20">
        <v>0.28000000000000003</v>
      </c>
      <c r="F264" s="27">
        <v>36.784800000000004</v>
      </c>
      <c r="G264" s="19" t="s">
        <v>797</v>
      </c>
      <c r="H264" s="36"/>
      <c r="I264" s="44">
        <f t="shared" si="6"/>
        <v>0</v>
      </c>
      <c r="J264" s="49">
        <f t="shared" si="7"/>
        <v>0</v>
      </c>
    </row>
    <row r="265" spans="1:10" ht="24" thickBot="1">
      <c r="A265" s="19" t="s">
        <v>798</v>
      </c>
      <c r="B265" s="17" t="s">
        <v>20</v>
      </c>
      <c r="C265" s="17" t="s">
        <v>799</v>
      </c>
      <c r="D265" s="27">
        <v>51.09</v>
      </c>
      <c r="E265" s="20">
        <v>0.28000000000000003</v>
      </c>
      <c r="F265" s="27">
        <v>36.784800000000004</v>
      </c>
      <c r="G265" s="19" t="s">
        <v>800</v>
      </c>
      <c r="H265" s="36"/>
      <c r="I265" s="44">
        <f t="shared" si="6"/>
        <v>0</v>
      </c>
      <c r="J265" s="49">
        <f t="shared" si="7"/>
        <v>0</v>
      </c>
    </row>
    <row r="266" spans="1:10" ht="24" thickBot="1">
      <c r="A266" s="19" t="s">
        <v>801</v>
      </c>
      <c r="B266" s="17" t="s">
        <v>20</v>
      </c>
      <c r="C266" s="17" t="s">
        <v>802</v>
      </c>
      <c r="D266" s="27">
        <v>46.11</v>
      </c>
      <c r="E266" s="20">
        <v>0.28000000000000003</v>
      </c>
      <c r="F266" s="27">
        <v>33.199199999999998</v>
      </c>
      <c r="G266" s="19" t="s">
        <v>803</v>
      </c>
      <c r="H266" s="36"/>
      <c r="I266" s="44">
        <f t="shared" si="6"/>
        <v>0</v>
      </c>
      <c r="J266" s="49">
        <f t="shared" si="7"/>
        <v>0</v>
      </c>
    </row>
    <row r="267" spans="1:10" ht="24" thickBot="1">
      <c r="A267" s="19" t="s">
        <v>804</v>
      </c>
      <c r="B267" s="17" t="s">
        <v>20</v>
      </c>
      <c r="C267" s="17" t="s">
        <v>805</v>
      </c>
      <c r="D267" s="27">
        <v>46.11</v>
      </c>
      <c r="E267" s="20">
        <v>0.28000000000000003</v>
      </c>
      <c r="F267" s="27">
        <v>33.199199999999998</v>
      </c>
      <c r="G267" s="19" t="s">
        <v>806</v>
      </c>
      <c r="H267" s="36"/>
      <c r="I267" s="44">
        <f t="shared" si="6"/>
        <v>0</v>
      </c>
      <c r="J267" s="49">
        <f t="shared" si="7"/>
        <v>0</v>
      </c>
    </row>
    <row r="268" spans="1:10" ht="24" thickBot="1">
      <c r="A268" s="19" t="s">
        <v>807</v>
      </c>
      <c r="B268" s="17" t="s">
        <v>20</v>
      </c>
      <c r="C268" s="17" t="s">
        <v>808</v>
      </c>
      <c r="D268" s="27">
        <v>63.49</v>
      </c>
      <c r="E268" s="20">
        <v>0.28000000000000003</v>
      </c>
      <c r="F268" s="27">
        <v>45.712800000000001</v>
      </c>
      <c r="G268" s="19" t="s">
        <v>809</v>
      </c>
      <c r="H268" s="36"/>
      <c r="I268" s="44">
        <f t="shared" si="6"/>
        <v>0</v>
      </c>
      <c r="J268" s="49">
        <f t="shared" si="7"/>
        <v>0</v>
      </c>
    </row>
    <row r="269" spans="1:10" ht="24" thickBot="1">
      <c r="A269" s="19" t="s">
        <v>810</v>
      </c>
      <c r="B269" s="17" t="s">
        <v>20</v>
      </c>
      <c r="C269" s="17" t="s">
        <v>811</v>
      </c>
      <c r="D269" s="27">
        <v>60.33</v>
      </c>
      <c r="E269" s="20">
        <v>0.28000000000000003</v>
      </c>
      <c r="F269" s="27">
        <v>43.437599999999996</v>
      </c>
      <c r="G269" s="19" t="s">
        <v>812</v>
      </c>
      <c r="H269" s="36"/>
      <c r="I269" s="44">
        <f t="shared" ref="I269:I332" si="8">H269</f>
        <v>0</v>
      </c>
      <c r="J269" s="49">
        <f t="shared" ref="J269:J332" si="9">I269*F269</f>
        <v>0</v>
      </c>
    </row>
    <row r="270" spans="1:10" ht="24" thickBot="1">
      <c r="A270" s="19" t="s">
        <v>813</v>
      </c>
      <c r="B270" s="17" t="s">
        <v>20</v>
      </c>
      <c r="C270" s="17" t="s">
        <v>814</v>
      </c>
      <c r="D270" s="27">
        <v>64.42</v>
      </c>
      <c r="E270" s="20">
        <v>0.28000000000000003</v>
      </c>
      <c r="F270" s="27">
        <v>46.382399999999997</v>
      </c>
      <c r="G270" s="19" t="s">
        <v>815</v>
      </c>
      <c r="H270" s="36"/>
      <c r="I270" s="44">
        <f t="shared" si="8"/>
        <v>0</v>
      </c>
      <c r="J270" s="49">
        <f t="shared" si="9"/>
        <v>0</v>
      </c>
    </row>
    <row r="271" spans="1:10" ht="24" thickBot="1">
      <c r="A271" s="19" t="s">
        <v>816</v>
      </c>
      <c r="B271" s="17" t="s">
        <v>20</v>
      </c>
      <c r="C271" s="17" t="s">
        <v>817</v>
      </c>
      <c r="D271" s="27">
        <v>65.319999999999993</v>
      </c>
      <c r="E271" s="20">
        <v>0.28000000000000003</v>
      </c>
      <c r="F271" s="27">
        <v>47.030399999999993</v>
      </c>
      <c r="G271" s="19" t="s">
        <v>818</v>
      </c>
      <c r="H271" s="36"/>
      <c r="I271" s="44">
        <f t="shared" si="8"/>
        <v>0</v>
      </c>
      <c r="J271" s="49">
        <f t="shared" si="9"/>
        <v>0</v>
      </c>
    </row>
    <row r="272" spans="1:10" ht="24" thickBot="1">
      <c r="A272" s="19" t="s">
        <v>819</v>
      </c>
      <c r="B272" s="17" t="s">
        <v>20</v>
      </c>
      <c r="C272" s="17" t="s">
        <v>820</v>
      </c>
      <c r="D272" s="27">
        <v>65.319999999999993</v>
      </c>
      <c r="E272" s="20">
        <v>0.28000000000000003</v>
      </c>
      <c r="F272" s="27">
        <v>47.030399999999993</v>
      </c>
      <c r="G272" s="19" t="s">
        <v>821</v>
      </c>
      <c r="H272" s="36"/>
      <c r="I272" s="44">
        <f t="shared" si="8"/>
        <v>0</v>
      </c>
      <c r="J272" s="49">
        <f t="shared" si="9"/>
        <v>0</v>
      </c>
    </row>
    <row r="273" spans="1:10" ht="24" thickBot="1">
      <c r="A273" s="19" t="s">
        <v>822</v>
      </c>
      <c r="B273" s="17" t="s">
        <v>20</v>
      </c>
      <c r="C273" s="17" t="s">
        <v>823</v>
      </c>
      <c r="D273" s="27">
        <v>72.69</v>
      </c>
      <c r="E273" s="20">
        <v>0.28000000000000003</v>
      </c>
      <c r="F273" s="27">
        <v>52.336799999999997</v>
      </c>
      <c r="G273" s="19" t="s">
        <v>824</v>
      </c>
      <c r="H273" s="36"/>
      <c r="I273" s="44">
        <f t="shared" si="8"/>
        <v>0</v>
      </c>
      <c r="J273" s="49">
        <f t="shared" si="9"/>
        <v>0</v>
      </c>
    </row>
    <row r="274" spans="1:10" ht="24" thickBot="1">
      <c r="A274" s="19" t="s">
        <v>825</v>
      </c>
      <c r="B274" s="17" t="s">
        <v>20</v>
      </c>
      <c r="C274" s="17" t="s">
        <v>826</v>
      </c>
      <c r="D274" s="27">
        <v>72.69</v>
      </c>
      <c r="E274" s="20">
        <v>0.28000000000000003</v>
      </c>
      <c r="F274" s="27">
        <v>52.336799999999997</v>
      </c>
      <c r="G274" s="19" t="s">
        <v>827</v>
      </c>
      <c r="H274" s="36"/>
      <c r="I274" s="44">
        <f t="shared" si="8"/>
        <v>0</v>
      </c>
      <c r="J274" s="49">
        <f t="shared" si="9"/>
        <v>0</v>
      </c>
    </row>
    <row r="275" spans="1:10" ht="24" thickBot="1">
      <c r="A275" s="19" t="s">
        <v>828</v>
      </c>
      <c r="B275" s="17" t="s">
        <v>20</v>
      </c>
      <c r="C275" s="17" t="s">
        <v>829</v>
      </c>
      <c r="D275" s="27">
        <v>88.08</v>
      </c>
      <c r="E275" s="20">
        <v>0.28000000000000003</v>
      </c>
      <c r="F275" s="27">
        <v>63.417599999999993</v>
      </c>
      <c r="G275" s="19" t="s">
        <v>830</v>
      </c>
      <c r="H275" s="36"/>
      <c r="I275" s="44">
        <f t="shared" si="8"/>
        <v>0</v>
      </c>
      <c r="J275" s="49">
        <f t="shared" si="9"/>
        <v>0</v>
      </c>
    </row>
    <row r="276" spans="1:10" ht="24" thickBot="1">
      <c r="A276" s="19" t="s">
        <v>831</v>
      </c>
      <c r="B276" s="17" t="s">
        <v>20</v>
      </c>
      <c r="C276" s="17" t="s">
        <v>832</v>
      </c>
      <c r="D276" s="27">
        <v>88.08</v>
      </c>
      <c r="E276" s="20">
        <v>0.28000000000000003</v>
      </c>
      <c r="F276" s="27">
        <v>63.417599999999993</v>
      </c>
      <c r="G276" s="19" t="s">
        <v>833</v>
      </c>
      <c r="H276" s="36"/>
      <c r="I276" s="44">
        <f t="shared" si="8"/>
        <v>0</v>
      </c>
      <c r="J276" s="49">
        <f t="shared" si="9"/>
        <v>0</v>
      </c>
    </row>
    <row r="277" spans="1:10" ht="24" thickBot="1">
      <c r="A277" s="19" t="s">
        <v>834</v>
      </c>
      <c r="B277" s="17" t="s">
        <v>20</v>
      </c>
      <c r="C277" s="17" t="s">
        <v>835</v>
      </c>
      <c r="D277" s="27">
        <v>94.86</v>
      </c>
      <c r="E277" s="20">
        <v>0.28000000000000003</v>
      </c>
      <c r="F277" s="27">
        <v>68.299199999999999</v>
      </c>
      <c r="G277" s="19" t="s">
        <v>836</v>
      </c>
      <c r="H277" s="36"/>
      <c r="I277" s="44">
        <f t="shared" si="8"/>
        <v>0</v>
      </c>
      <c r="J277" s="49">
        <f t="shared" si="9"/>
        <v>0</v>
      </c>
    </row>
    <row r="278" spans="1:10" ht="24" thickBot="1">
      <c r="A278" s="19" t="s">
        <v>837</v>
      </c>
      <c r="B278" s="17" t="s">
        <v>20</v>
      </c>
      <c r="C278" s="17" t="s">
        <v>838</v>
      </c>
      <c r="D278" s="27">
        <v>94.86</v>
      </c>
      <c r="E278" s="20">
        <v>0.28000000000000003</v>
      </c>
      <c r="F278" s="27">
        <v>68.299199999999999</v>
      </c>
      <c r="G278" s="19" t="s">
        <v>839</v>
      </c>
      <c r="H278" s="36"/>
      <c r="I278" s="44">
        <f t="shared" si="8"/>
        <v>0</v>
      </c>
      <c r="J278" s="49">
        <f t="shared" si="9"/>
        <v>0</v>
      </c>
    </row>
    <row r="279" spans="1:10" ht="24" thickBot="1">
      <c r="A279" s="19" t="s">
        <v>840</v>
      </c>
      <c r="B279" s="17" t="s">
        <v>20</v>
      </c>
      <c r="C279" s="17" t="s">
        <v>841</v>
      </c>
      <c r="D279" s="27">
        <v>55.07</v>
      </c>
      <c r="E279" s="20">
        <v>0.28000000000000003</v>
      </c>
      <c r="F279" s="27">
        <v>39.650399999999998</v>
      </c>
      <c r="G279" s="19" t="s">
        <v>842</v>
      </c>
      <c r="H279" s="36"/>
      <c r="I279" s="44">
        <f t="shared" si="8"/>
        <v>0</v>
      </c>
      <c r="J279" s="49">
        <f t="shared" si="9"/>
        <v>0</v>
      </c>
    </row>
    <row r="280" spans="1:10" ht="24" thickBot="1">
      <c r="A280" s="19" t="s">
        <v>843</v>
      </c>
      <c r="B280" s="17" t="s">
        <v>20</v>
      </c>
      <c r="C280" s="17" t="s">
        <v>844</v>
      </c>
      <c r="D280" s="27">
        <v>45.78</v>
      </c>
      <c r="E280" s="20">
        <v>0.28000000000000003</v>
      </c>
      <c r="F280" s="27">
        <v>32.961599999999997</v>
      </c>
      <c r="G280" s="19" t="s">
        <v>845</v>
      </c>
      <c r="H280" s="36"/>
      <c r="I280" s="44">
        <f t="shared" si="8"/>
        <v>0</v>
      </c>
      <c r="J280" s="49">
        <f t="shared" si="9"/>
        <v>0</v>
      </c>
    </row>
    <row r="281" spans="1:10" ht="24" thickBot="1">
      <c r="A281" s="19" t="s">
        <v>846</v>
      </c>
      <c r="B281" s="17" t="s">
        <v>20</v>
      </c>
      <c r="C281" s="17" t="s">
        <v>847</v>
      </c>
      <c r="D281" s="27">
        <v>45.78</v>
      </c>
      <c r="E281" s="20">
        <v>0.28000000000000003</v>
      </c>
      <c r="F281" s="27">
        <v>32.961599999999997</v>
      </c>
      <c r="G281" s="19" t="s">
        <v>848</v>
      </c>
      <c r="H281" s="36"/>
      <c r="I281" s="44">
        <f t="shared" si="8"/>
        <v>0</v>
      </c>
      <c r="J281" s="49">
        <f t="shared" si="9"/>
        <v>0</v>
      </c>
    </row>
    <row r="282" spans="1:10" ht="24" thickBot="1">
      <c r="A282" s="19" t="s">
        <v>849</v>
      </c>
      <c r="B282" s="17" t="s">
        <v>20</v>
      </c>
      <c r="C282" s="17" t="s">
        <v>850</v>
      </c>
      <c r="D282" s="27">
        <v>60.7</v>
      </c>
      <c r="E282" s="20">
        <v>0.28000000000000003</v>
      </c>
      <c r="F282" s="27">
        <v>43.704000000000001</v>
      </c>
      <c r="G282" s="19" t="s">
        <v>851</v>
      </c>
      <c r="H282" s="36"/>
      <c r="I282" s="44">
        <f t="shared" si="8"/>
        <v>0</v>
      </c>
      <c r="J282" s="49">
        <f t="shared" si="9"/>
        <v>0</v>
      </c>
    </row>
    <row r="283" spans="1:10" ht="24" thickBot="1">
      <c r="A283" s="19" t="s">
        <v>852</v>
      </c>
      <c r="B283" s="17" t="s">
        <v>20</v>
      </c>
      <c r="C283" s="17" t="s">
        <v>853</v>
      </c>
      <c r="D283" s="27">
        <v>79.44</v>
      </c>
      <c r="E283" s="20">
        <v>0.28000000000000003</v>
      </c>
      <c r="F283" s="27">
        <v>57.196799999999996</v>
      </c>
      <c r="G283" s="19" t="s">
        <v>854</v>
      </c>
      <c r="H283" s="36"/>
      <c r="I283" s="44">
        <f t="shared" si="8"/>
        <v>0</v>
      </c>
      <c r="J283" s="49">
        <f t="shared" si="9"/>
        <v>0</v>
      </c>
    </row>
    <row r="284" spans="1:10" ht="24" thickBot="1">
      <c r="A284" s="19" t="s">
        <v>855</v>
      </c>
      <c r="B284" s="17" t="s">
        <v>20</v>
      </c>
      <c r="C284" s="17" t="s">
        <v>856</v>
      </c>
      <c r="D284" s="27">
        <v>83.65</v>
      </c>
      <c r="E284" s="20">
        <v>0.28000000000000003</v>
      </c>
      <c r="F284" s="27">
        <v>60.228000000000002</v>
      </c>
      <c r="G284" s="19" t="s">
        <v>857</v>
      </c>
      <c r="H284" s="36"/>
      <c r="I284" s="44">
        <f t="shared" si="8"/>
        <v>0</v>
      </c>
      <c r="J284" s="49">
        <f t="shared" si="9"/>
        <v>0</v>
      </c>
    </row>
    <row r="285" spans="1:10" ht="24" thickBot="1">
      <c r="A285" s="19" t="s">
        <v>858</v>
      </c>
      <c r="B285" s="17" t="s">
        <v>20</v>
      </c>
      <c r="C285" s="17" t="s">
        <v>859</v>
      </c>
      <c r="D285" s="27">
        <v>258.77999999999997</v>
      </c>
      <c r="E285" s="20">
        <v>0.28000000000000003</v>
      </c>
      <c r="F285" s="27">
        <v>186.32159999999996</v>
      </c>
      <c r="G285" s="19" t="s">
        <v>860</v>
      </c>
      <c r="H285" s="36"/>
      <c r="I285" s="44">
        <f t="shared" si="8"/>
        <v>0</v>
      </c>
      <c r="J285" s="49">
        <f t="shared" si="9"/>
        <v>0</v>
      </c>
    </row>
    <row r="286" spans="1:10" ht="24" thickBot="1">
      <c r="A286" s="19" t="s">
        <v>861</v>
      </c>
      <c r="B286" s="17" t="s">
        <v>20</v>
      </c>
      <c r="C286" s="17" t="s">
        <v>862</v>
      </c>
      <c r="D286" s="27">
        <v>83.14</v>
      </c>
      <c r="E286" s="20">
        <v>0.28000000000000003</v>
      </c>
      <c r="F286" s="27">
        <v>59.860799999999998</v>
      </c>
      <c r="G286" s="19" t="s">
        <v>863</v>
      </c>
      <c r="H286" s="36"/>
      <c r="I286" s="44">
        <f t="shared" si="8"/>
        <v>0</v>
      </c>
      <c r="J286" s="49">
        <f t="shared" si="9"/>
        <v>0</v>
      </c>
    </row>
    <row r="287" spans="1:10" ht="24" thickBot="1">
      <c r="A287" s="19" t="s">
        <v>864</v>
      </c>
      <c r="B287" s="17" t="s">
        <v>20</v>
      </c>
      <c r="C287" s="17" t="s">
        <v>865</v>
      </c>
      <c r="D287" s="27">
        <v>87.49</v>
      </c>
      <c r="E287" s="20">
        <v>0.28000000000000003</v>
      </c>
      <c r="F287" s="27">
        <v>62.992799999999995</v>
      </c>
      <c r="G287" s="19" t="s">
        <v>866</v>
      </c>
      <c r="H287" s="36"/>
      <c r="I287" s="44">
        <f t="shared" si="8"/>
        <v>0</v>
      </c>
      <c r="J287" s="49">
        <f t="shared" si="9"/>
        <v>0</v>
      </c>
    </row>
    <row r="288" spans="1:10" ht="24" thickBot="1">
      <c r="A288" s="19" t="s">
        <v>867</v>
      </c>
      <c r="B288" s="17" t="s">
        <v>20</v>
      </c>
      <c r="C288" s="17" t="s">
        <v>868</v>
      </c>
      <c r="D288" s="27">
        <v>88.94</v>
      </c>
      <c r="E288" s="20">
        <v>0.28000000000000003</v>
      </c>
      <c r="F288" s="27">
        <v>64.036799999999999</v>
      </c>
      <c r="G288" s="19" t="s">
        <v>869</v>
      </c>
      <c r="H288" s="36"/>
      <c r="I288" s="44">
        <f t="shared" si="8"/>
        <v>0</v>
      </c>
      <c r="J288" s="49">
        <f t="shared" si="9"/>
        <v>0</v>
      </c>
    </row>
    <row r="289" spans="1:10" ht="24" thickBot="1">
      <c r="A289" s="19" t="s">
        <v>870</v>
      </c>
      <c r="B289" s="17" t="s">
        <v>20</v>
      </c>
      <c r="C289" s="17" t="s">
        <v>871</v>
      </c>
      <c r="D289" s="27">
        <v>58.65</v>
      </c>
      <c r="E289" s="20">
        <v>0.28000000000000003</v>
      </c>
      <c r="F289" s="27">
        <v>42.227999999999994</v>
      </c>
      <c r="G289" s="19" t="s">
        <v>872</v>
      </c>
      <c r="H289" s="36"/>
      <c r="I289" s="44">
        <f t="shared" si="8"/>
        <v>0</v>
      </c>
      <c r="J289" s="49">
        <f t="shared" si="9"/>
        <v>0</v>
      </c>
    </row>
    <row r="290" spans="1:10" ht="24" thickBot="1">
      <c r="A290" s="19" t="s">
        <v>873</v>
      </c>
      <c r="B290" s="17" t="s">
        <v>20</v>
      </c>
      <c r="C290" s="17" t="s">
        <v>874</v>
      </c>
      <c r="D290" s="27">
        <v>92.43</v>
      </c>
      <c r="E290" s="20">
        <v>0.28000000000000003</v>
      </c>
      <c r="F290" s="27">
        <v>66.549599999999998</v>
      </c>
      <c r="G290" s="19" t="s">
        <v>875</v>
      </c>
      <c r="H290" s="36"/>
      <c r="I290" s="44">
        <f t="shared" si="8"/>
        <v>0</v>
      </c>
      <c r="J290" s="49">
        <f t="shared" si="9"/>
        <v>0</v>
      </c>
    </row>
    <row r="291" spans="1:10" ht="24" thickBot="1">
      <c r="A291" s="19" t="s">
        <v>876</v>
      </c>
      <c r="B291" s="17" t="s">
        <v>20</v>
      </c>
      <c r="C291" s="17" t="s">
        <v>877</v>
      </c>
      <c r="D291" s="27">
        <v>72.47</v>
      </c>
      <c r="E291" s="20">
        <v>0.28000000000000003</v>
      </c>
      <c r="F291" s="27">
        <v>52.178399999999996</v>
      </c>
      <c r="G291" s="19" t="s">
        <v>878</v>
      </c>
      <c r="H291" s="36"/>
      <c r="I291" s="44">
        <f t="shared" si="8"/>
        <v>0</v>
      </c>
      <c r="J291" s="49">
        <f t="shared" si="9"/>
        <v>0</v>
      </c>
    </row>
    <row r="292" spans="1:10" ht="24" thickBot="1">
      <c r="A292" s="19" t="s">
        <v>879</v>
      </c>
      <c r="B292" s="17" t="s">
        <v>20</v>
      </c>
      <c r="C292" s="17" t="s">
        <v>880</v>
      </c>
      <c r="D292" s="27">
        <v>75.23</v>
      </c>
      <c r="E292" s="20">
        <v>0.28000000000000003</v>
      </c>
      <c r="F292" s="27">
        <v>54.165599999999998</v>
      </c>
      <c r="G292" s="19" t="s">
        <v>881</v>
      </c>
      <c r="H292" s="36"/>
      <c r="I292" s="44">
        <f t="shared" si="8"/>
        <v>0</v>
      </c>
      <c r="J292" s="49">
        <f t="shared" si="9"/>
        <v>0</v>
      </c>
    </row>
    <row r="293" spans="1:10" ht="24" thickBot="1">
      <c r="A293" s="19" t="s">
        <v>882</v>
      </c>
      <c r="B293" s="17" t="s">
        <v>20</v>
      </c>
      <c r="C293" s="17" t="s">
        <v>883</v>
      </c>
      <c r="D293" s="27">
        <v>75.23</v>
      </c>
      <c r="E293" s="20">
        <v>0.28000000000000003</v>
      </c>
      <c r="F293" s="27">
        <v>54.165599999999998</v>
      </c>
      <c r="G293" s="19" t="s">
        <v>884</v>
      </c>
      <c r="H293" s="36"/>
      <c r="I293" s="44">
        <f t="shared" si="8"/>
        <v>0</v>
      </c>
      <c r="J293" s="49">
        <f t="shared" si="9"/>
        <v>0</v>
      </c>
    </row>
    <row r="294" spans="1:10" ht="24" thickBot="1">
      <c r="A294" s="19" t="s">
        <v>885</v>
      </c>
      <c r="B294" s="17" t="s">
        <v>20</v>
      </c>
      <c r="C294" s="17" t="s">
        <v>886</v>
      </c>
      <c r="D294" s="27">
        <v>70.81</v>
      </c>
      <c r="E294" s="20">
        <v>0.28000000000000003</v>
      </c>
      <c r="F294" s="27">
        <v>50.983199999999997</v>
      </c>
      <c r="G294" s="19" t="s">
        <v>887</v>
      </c>
      <c r="H294" s="36"/>
      <c r="I294" s="44">
        <f t="shared" si="8"/>
        <v>0</v>
      </c>
      <c r="J294" s="49">
        <f t="shared" si="9"/>
        <v>0</v>
      </c>
    </row>
    <row r="295" spans="1:10" ht="24" thickBot="1">
      <c r="A295" s="19" t="s">
        <v>888</v>
      </c>
      <c r="B295" s="17" t="s">
        <v>20</v>
      </c>
      <c r="C295" s="17" t="s">
        <v>889</v>
      </c>
      <c r="D295" s="27">
        <v>71.180000000000007</v>
      </c>
      <c r="E295" s="20">
        <v>0.28000000000000003</v>
      </c>
      <c r="F295" s="27">
        <v>51.249600000000001</v>
      </c>
      <c r="G295" s="19" t="s">
        <v>890</v>
      </c>
      <c r="H295" s="36"/>
      <c r="I295" s="44">
        <f t="shared" si="8"/>
        <v>0</v>
      </c>
      <c r="J295" s="49">
        <f t="shared" si="9"/>
        <v>0</v>
      </c>
    </row>
    <row r="296" spans="1:10" ht="24" thickBot="1">
      <c r="A296" s="19" t="s">
        <v>891</v>
      </c>
      <c r="B296" s="17" t="s">
        <v>20</v>
      </c>
      <c r="C296" s="17" t="s">
        <v>892</v>
      </c>
      <c r="D296" s="27">
        <v>53.27</v>
      </c>
      <c r="E296" s="20">
        <v>0.28000000000000003</v>
      </c>
      <c r="F296" s="27">
        <v>38.354399999999998</v>
      </c>
      <c r="G296" s="19" t="s">
        <v>893</v>
      </c>
      <c r="H296" s="36"/>
      <c r="I296" s="44">
        <f t="shared" si="8"/>
        <v>0</v>
      </c>
      <c r="J296" s="49">
        <f t="shared" si="9"/>
        <v>0</v>
      </c>
    </row>
    <row r="297" spans="1:10" ht="24" thickBot="1">
      <c r="A297" s="19" t="s">
        <v>894</v>
      </c>
      <c r="B297" s="17" t="s">
        <v>20</v>
      </c>
      <c r="C297" s="17" t="s">
        <v>895</v>
      </c>
      <c r="D297" s="27">
        <v>56.05</v>
      </c>
      <c r="E297" s="20">
        <v>0.28000000000000003</v>
      </c>
      <c r="F297" s="27">
        <v>40.355999999999995</v>
      </c>
      <c r="G297" s="19" t="s">
        <v>896</v>
      </c>
      <c r="H297" s="36"/>
      <c r="I297" s="44">
        <f t="shared" si="8"/>
        <v>0</v>
      </c>
      <c r="J297" s="49">
        <f t="shared" si="9"/>
        <v>0</v>
      </c>
    </row>
    <row r="298" spans="1:10" ht="24" thickBot="1">
      <c r="A298" s="19" t="s">
        <v>897</v>
      </c>
      <c r="B298" s="17" t="s">
        <v>20</v>
      </c>
      <c r="C298" s="17" t="s">
        <v>898</v>
      </c>
      <c r="D298" s="27">
        <v>56.05</v>
      </c>
      <c r="E298" s="20">
        <v>0.28000000000000003</v>
      </c>
      <c r="F298" s="27">
        <v>40.355999999999995</v>
      </c>
      <c r="G298" s="19" t="s">
        <v>899</v>
      </c>
      <c r="H298" s="36"/>
      <c r="I298" s="44">
        <f t="shared" si="8"/>
        <v>0</v>
      </c>
      <c r="J298" s="49">
        <f t="shared" si="9"/>
        <v>0</v>
      </c>
    </row>
    <row r="299" spans="1:10" ht="24" thickBot="1">
      <c r="A299" s="19" t="s">
        <v>900</v>
      </c>
      <c r="B299" s="17" t="s">
        <v>20</v>
      </c>
      <c r="C299" s="17" t="s">
        <v>901</v>
      </c>
      <c r="D299" s="27">
        <v>51.63</v>
      </c>
      <c r="E299" s="20">
        <v>0.28000000000000003</v>
      </c>
      <c r="F299" s="27">
        <v>37.1736</v>
      </c>
      <c r="G299" s="19" t="s">
        <v>902</v>
      </c>
      <c r="H299" s="36"/>
      <c r="I299" s="44">
        <f t="shared" si="8"/>
        <v>0</v>
      </c>
      <c r="J299" s="49">
        <f t="shared" si="9"/>
        <v>0</v>
      </c>
    </row>
    <row r="300" spans="1:10" ht="24" thickBot="1">
      <c r="A300" s="19" t="s">
        <v>903</v>
      </c>
      <c r="B300" s="17" t="s">
        <v>20</v>
      </c>
      <c r="C300" s="17" t="s">
        <v>904</v>
      </c>
      <c r="D300" s="27">
        <v>51.98</v>
      </c>
      <c r="E300" s="20">
        <v>0.28000000000000003</v>
      </c>
      <c r="F300" s="27">
        <v>37.425599999999996</v>
      </c>
      <c r="G300" s="19" t="s">
        <v>905</v>
      </c>
      <c r="H300" s="36"/>
      <c r="I300" s="44">
        <f t="shared" si="8"/>
        <v>0</v>
      </c>
      <c r="J300" s="49">
        <f t="shared" si="9"/>
        <v>0</v>
      </c>
    </row>
    <row r="301" spans="1:10" ht="24" thickBot="1">
      <c r="A301" s="19" t="s">
        <v>906</v>
      </c>
      <c r="B301" s="17" t="s">
        <v>20</v>
      </c>
      <c r="C301" s="17" t="s">
        <v>907</v>
      </c>
      <c r="D301" s="27">
        <v>53.73</v>
      </c>
      <c r="E301" s="20">
        <v>0.28000000000000003</v>
      </c>
      <c r="F301" s="27">
        <v>38.685599999999994</v>
      </c>
      <c r="G301" s="19" t="s">
        <v>908</v>
      </c>
      <c r="H301" s="36"/>
      <c r="I301" s="44">
        <f t="shared" si="8"/>
        <v>0</v>
      </c>
      <c r="J301" s="49">
        <f t="shared" si="9"/>
        <v>0</v>
      </c>
    </row>
    <row r="302" spans="1:10" ht="24" thickBot="1">
      <c r="A302" s="19" t="s">
        <v>909</v>
      </c>
      <c r="B302" s="17" t="s">
        <v>20</v>
      </c>
      <c r="C302" s="17" t="s">
        <v>910</v>
      </c>
      <c r="D302" s="27">
        <v>70.260000000000005</v>
      </c>
      <c r="E302" s="20">
        <v>0.28000000000000003</v>
      </c>
      <c r="F302" s="27">
        <v>50.587200000000003</v>
      </c>
      <c r="G302" s="19" t="s">
        <v>911</v>
      </c>
      <c r="H302" s="36"/>
      <c r="I302" s="44">
        <f t="shared" si="8"/>
        <v>0</v>
      </c>
      <c r="J302" s="49">
        <f t="shared" si="9"/>
        <v>0</v>
      </c>
    </row>
    <row r="303" spans="1:10" ht="24" thickBot="1">
      <c r="A303" s="19" t="s">
        <v>912</v>
      </c>
      <c r="B303" s="17" t="s">
        <v>20</v>
      </c>
      <c r="C303" s="17" t="s">
        <v>913</v>
      </c>
      <c r="D303" s="27">
        <v>72.989999999999995</v>
      </c>
      <c r="E303" s="20">
        <v>0.28000000000000003</v>
      </c>
      <c r="F303" s="27">
        <v>52.552799999999998</v>
      </c>
      <c r="G303" s="19" t="s">
        <v>914</v>
      </c>
      <c r="H303" s="36"/>
      <c r="I303" s="44">
        <f t="shared" si="8"/>
        <v>0</v>
      </c>
      <c r="J303" s="49">
        <f t="shared" si="9"/>
        <v>0</v>
      </c>
    </row>
    <row r="304" spans="1:10" ht="24" thickBot="1">
      <c r="A304" s="19" t="s">
        <v>915</v>
      </c>
      <c r="B304" s="17" t="s">
        <v>20</v>
      </c>
      <c r="C304" s="17" t="s">
        <v>916</v>
      </c>
      <c r="D304" s="27">
        <v>72.989999999999995</v>
      </c>
      <c r="E304" s="20">
        <v>0.28000000000000003</v>
      </c>
      <c r="F304" s="27">
        <v>52.552799999999998</v>
      </c>
      <c r="G304" s="19" t="s">
        <v>917</v>
      </c>
      <c r="H304" s="36"/>
      <c r="I304" s="44">
        <f t="shared" si="8"/>
        <v>0</v>
      </c>
      <c r="J304" s="49">
        <f t="shared" si="9"/>
        <v>0</v>
      </c>
    </row>
    <row r="305" spans="1:10" ht="24" thickBot="1">
      <c r="A305" s="19" t="s">
        <v>918</v>
      </c>
      <c r="B305" s="17" t="s">
        <v>20</v>
      </c>
      <c r="C305" s="17" t="s">
        <v>919</v>
      </c>
      <c r="D305" s="27">
        <v>68.59</v>
      </c>
      <c r="E305" s="20">
        <v>0.28000000000000003</v>
      </c>
      <c r="F305" s="27">
        <v>49.384799999999998</v>
      </c>
      <c r="G305" s="19" t="s">
        <v>920</v>
      </c>
      <c r="H305" s="36"/>
      <c r="I305" s="44">
        <f t="shared" si="8"/>
        <v>0</v>
      </c>
      <c r="J305" s="49">
        <f t="shared" si="9"/>
        <v>0</v>
      </c>
    </row>
    <row r="306" spans="1:10" ht="24" thickBot="1">
      <c r="A306" s="19" t="s">
        <v>921</v>
      </c>
      <c r="B306" s="17" t="s">
        <v>20</v>
      </c>
      <c r="C306" s="17" t="s">
        <v>922</v>
      </c>
      <c r="D306" s="27">
        <v>68.959999999999994</v>
      </c>
      <c r="E306" s="20">
        <v>0.28000000000000003</v>
      </c>
      <c r="F306" s="27">
        <v>49.651199999999996</v>
      </c>
      <c r="G306" s="19" t="s">
        <v>923</v>
      </c>
      <c r="H306" s="36"/>
      <c r="I306" s="44">
        <f t="shared" si="8"/>
        <v>0</v>
      </c>
      <c r="J306" s="49">
        <f t="shared" si="9"/>
        <v>0</v>
      </c>
    </row>
    <row r="307" spans="1:10" ht="24" thickBot="1">
      <c r="A307" s="19" t="s">
        <v>924</v>
      </c>
      <c r="B307" s="17" t="s">
        <v>20</v>
      </c>
      <c r="C307" s="17" t="s">
        <v>925</v>
      </c>
      <c r="D307" s="27">
        <v>66.22</v>
      </c>
      <c r="E307" s="20">
        <v>0.28000000000000003</v>
      </c>
      <c r="F307" s="27">
        <v>47.678399999999996</v>
      </c>
      <c r="G307" s="19" t="s">
        <v>926</v>
      </c>
      <c r="H307" s="36"/>
      <c r="I307" s="44">
        <f t="shared" si="8"/>
        <v>0</v>
      </c>
      <c r="J307" s="49">
        <f t="shared" si="9"/>
        <v>0</v>
      </c>
    </row>
    <row r="308" spans="1:10" ht="24" thickBot="1">
      <c r="A308" s="19" t="s">
        <v>927</v>
      </c>
      <c r="B308" s="17" t="s">
        <v>20</v>
      </c>
      <c r="C308" s="17" t="s">
        <v>928</v>
      </c>
      <c r="D308" s="27">
        <v>53.22</v>
      </c>
      <c r="E308" s="20">
        <v>0.28000000000000003</v>
      </c>
      <c r="F308" s="27">
        <v>38.318399999999997</v>
      </c>
      <c r="G308" s="19" t="s">
        <v>929</v>
      </c>
      <c r="H308" s="36"/>
      <c r="I308" s="44">
        <f t="shared" si="8"/>
        <v>0</v>
      </c>
      <c r="J308" s="49">
        <f t="shared" si="9"/>
        <v>0</v>
      </c>
    </row>
    <row r="309" spans="1:10" ht="24" thickBot="1">
      <c r="A309" s="19" t="s">
        <v>930</v>
      </c>
      <c r="B309" s="17" t="s">
        <v>20</v>
      </c>
      <c r="C309" s="17" t="s">
        <v>931</v>
      </c>
      <c r="D309" s="27">
        <v>55.96</v>
      </c>
      <c r="E309" s="20">
        <v>0.28000000000000003</v>
      </c>
      <c r="F309" s="27">
        <v>40.291199999999996</v>
      </c>
      <c r="G309" s="19" t="s">
        <v>932</v>
      </c>
      <c r="H309" s="36"/>
      <c r="I309" s="44">
        <f t="shared" si="8"/>
        <v>0</v>
      </c>
      <c r="J309" s="49">
        <f t="shared" si="9"/>
        <v>0</v>
      </c>
    </row>
    <row r="310" spans="1:10" ht="24" thickBot="1">
      <c r="A310" s="19" t="s">
        <v>933</v>
      </c>
      <c r="B310" s="17" t="s">
        <v>20</v>
      </c>
      <c r="C310" s="17" t="s">
        <v>934</v>
      </c>
      <c r="D310" s="27">
        <v>55.96</v>
      </c>
      <c r="E310" s="20">
        <v>0.28000000000000003</v>
      </c>
      <c r="F310" s="27">
        <v>40.291199999999996</v>
      </c>
      <c r="G310" s="19" t="s">
        <v>935</v>
      </c>
      <c r="H310" s="36"/>
      <c r="I310" s="44">
        <f t="shared" si="8"/>
        <v>0</v>
      </c>
      <c r="J310" s="49">
        <f t="shared" si="9"/>
        <v>0</v>
      </c>
    </row>
    <row r="311" spans="1:10" ht="24" thickBot="1">
      <c r="A311" s="19" t="s">
        <v>936</v>
      </c>
      <c r="B311" s="17" t="s">
        <v>20</v>
      </c>
      <c r="C311" s="17" t="s">
        <v>937</v>
      </c>
      <c r="D311" s="27">
        <v>51.56</v>
      </c>
      <c r="E311" s="20">
        <v>0.28000000000000003</v>
      </c>
      <c r="F311" s="27">
        <v>37.123199999999997</v>
      </c>
      <c r="G311" s="19" t="s">
        <v>938</v>
      </c>
      <c r="H311" s="36"/>
      <c r="I311" s="44">
        <f t="shared" si="8"/>
        <v>0</v>
      </c>
      <c r="J311" s="49">
        <f t="shared" si="9"/>
        <v>0</v>
      </c>
    </row>
    <row r="312" spans="1:10" ht="24" thickBot="1">
      <c r="A312" s="19" t="s">
        <v>939</v>
      </c>
      <c r="B312" s="17" t="s">
        <v>20</v>
      </c>
      <c r="C312" s="17" t="s">
        <v>940</v>
      </c>
      <c r="D312" s="27">
        <v>51.92</v>
      </c>
      <c r="E312" s="20">
        <v>0.28000000000000003</v>
      </c>
      <c r="F312" s="27">
        <v>37.382399999999997</v>
      </c>
      <c r="G312" s="19" t="s">
        <v>941</v>
      </c>
      <c r="H312" s="36"/>
      <c r="I312" s="44">
        <f t="shared" si="8"/>
        <v>0</v>
      </c>
      <c r="J312" s="49">
        <f t="shared" si="9"/>
        <v>0</v>
      </c>
    </row>
    <row r="313" spans="1:10" ht="24" thickBot="1">
      <c r="A313" s="19" t="s">
        <v>942</v>
      </c>
      <c r="B313" s="17" t="s">
        <v>20</v>
      </c>
      <c r="C313" s="17" t="s">
        <v>943</v>
      </c>
      <c r="D313" s="27">
        <v>55.04</v>
      </c>
      <c r="E313" s="20">
        <v>0.28000000000000003</v>
      </c>
      <c r="F313" s="27">
        <v>39.628799999999998</v>
      </c>
      <c r="G313" s="19" t="s">
        <v>944</v>
      </c>
      <c r="H313" s="36"/>
      <c r="I313" s="44">
        <f t="shared" si="8"/>
        <v>0</v>
      </c>
      <c r="J313" s="49">
        <f t="shared" si="9"/>
        <v>0</v>
      </c>
    </row>
    <row r="314" spans="1:10" ht="24" thickBot="1">
      <c r="A314" s="19" t="s">
        <v>945</v>
      </c>
      <c r="B314" s="17" t="s">
        <v>20</v>
      </c>
      <c r="C314" s="17" t="s">
        <v>946</v>
      </c>
      <c r="D314" s="27">
        <v>93.21</v>
      </c>
      <c r="E314" s="20">
        <v>0.28000000000000003</v>
      </c>
      <c r="F314" s="27">
        <v>67.111199999999997</v>
      </c>
      <c r="G314" s="19" t="s">
        <v>947</v>
      </c>
      <c r="H314" s="36"/>
      <c r="I314" s="44">
        <f t="shared" si="8"/>
        <v>0</v>
      </c>
      <c r="J314" s="49">
        <f t="shared" si="9"/>
        <v>0</v>
      </c>
    </row>
    <row r="315" spans="1:10" ht="24" thickBot="1">
      <c r="A315" s="19" t="s">
        <v>948</v>
      </c>
      <c r="B315" s="17" t="s">
        <v>20</v>
      </c>
      <c r="C315" s="17" t="s">
        <v>949</v>
      </c>
      <c r="D315" s="27">
        <v>98.73</v>
      </c>
      <c r="E315" s="20">
        <v>0.28000000000000003</v>
      </c>
      <c r="F315" s="27">
        <v>71.085599999999999</v>
      </c>
      <c r="G315" s="19" t="s">
        <v>950</v>
      </c>
      <c r="H315" s="36"/>
      <c r="I315" s="44">
        <f t="shared" si="8"/>
        <v>0</v>
      </c>
      <c r="J315" s="49">
        <f t="shared" si="9"/>
        <v>0</v>
      </c>
    </row>
    <row r="316" spans="1:10" ht="24" thickBot="1">
      <c r="A316" s="24" t="s">
        <v>951</v>
      </c>
      <c r="B316" s="25" t="s">
        <v>20</v>
      </c>
      <c r="C316" s="25" t="s">
        <v>952</v>
      </c>
      <c r="D316" s="29">
        <v>73.326874999999987</v>
      </c>
      <c r="E316" s="25" t="s">
        <v>80</v>
      </c>
      <c r="F316" s="29">
        <v>73.326874999999987</v>
      </c>
      <c r="G316" s="24" t="s">
        <v>953</v>
      </c>
      <c r="H316" s="38"/>
      <c r="I316" s="46">
        <f t="shared" si="8"/>
        <v>0</v>
      </c>
      <c r="J316" s="51">
        <f t="shared" si="9"/>
        <v>0</v>
      </c>
    </row>
    <row r="317" spans="1:10" ht="24" thickBot="1">
      <c r="A317" s="24" t="s">
        <v>954</v>
      </c>
      <c r="B317" s="25" t="s">
        <v>20</v>
      </c>
      <c r="C317" s="25" t="s">
        <v>955</v>
      </c>
      <c r="D317" s="29">
        <v>89.369375000000005</v>
      </c>
      <c r="E317" s="25" t="s">
        <v>80</v>
      </c>
      <c r="F317" s="29">
        <v>89.369375000000005</v>
      </c>
      <c r="G317" s="24" t="s">
        <v>956</v>
      </c>
      <c r="H317" s="38"/>
      <c r="I317" s="46">
        <f t="shared" si="8"/>
        <v>0</v>
      </c>
      <c r="J317" s="51">
        <f t="shared" si="9"/>
        <v>0</v>
      </c>
    </row>
    <row r="318" spans="1:10" ht="24" thickBot="1">
      <c r="A318" s="24" t="s">
        <v>957</v>
      </c>
      <c r="B318" s="25" t="s">
        <v>20</v>
      </c>
      <c r="C318" s="25" t="s">
        <v>958</v>
      </c>
      <c r="D318" s="29">
        <v>78.688749999999985</v>
      </c>
      <c r="E318" s="25" t="s">
        <v>80</v>
      </c>
      <c r="F318" s="29">
        <v>78.688749999999985</v>
      </c>
      <c r="G318" s="24" t="s">
        <v>959</v>
      </c>
      <c r="H318" s="38"/>
      <c r="I318" s="46">
        <f t="shared" si="8"/>
        <v>0</v>
      </c>
      <c r="J318" s="51">
        <f t="shared" si="9"/>
        <v>0</v>
      </c>
    </row>
    <row r="319" spans="1:10" ht="24" thickBot="1">
      <c r="A319" s="24" t="s">
        <v>960</v>
      </c>
      <c r="B319" s="25" t="s">
        <v>20</v>
      </c>
      <c r="C319" s="25" t="s">
        <v>961</v>
      </c>
      <c r="D319" s="29">
        <v>75.109375</v>
      </c>
      <c r="E319" s="25" t="s">
        <v>80</v>
      </c>
      <c r="F319" s="29">
        <v>75.109375</v>
      </c>
      <c r="G319" s="24" t="s">
        <v>962</v>
      </c>
      <c r="H319" s="38"/>
      <c r="I319" s="46">
        <f t="shared" si="8"/>
        <v>0</v>
      </c>
      <c r="J319" s="51">
        <f t="shared" si="9"/>
        <v>0</v>
      </c>
    </row>
    <row r="320" spans="1:10" ht="24" thickBot="1">
      <c r="A320" s="24" t="s">
        <v>963</v>
      </c>
      <c r="B320" s="25" t="s">
        <v>20</v>
      </c>
      <c r="C320" s="25" t="s">
        <v>964</v>
      </c>
      <c r="D320" s="29">
        <v>91.238124999999997</v>
      </c>
      <c r="E320" s="25" t="s">
        <v>80</v>
      </c>
      <c r="F320" s="29">
        <v>91.238124999999997</v>
      </c>
      <c r="G320" s="24" t="s">
        <v>965</v>
      </c>
      <c r="H320" s="38"/>
      <c r="I320" s="46">
        <f t="shared" si="8"/>
        <v>0</v>
      </c>
      <c r="J320" s="51">
        <f t="shared" si="9"/>
        <v>0</v>
      </c>
    </row>
    <row r="321" spans="1:10" ht="24" thickBot="1">
      <c r="A321" s="24" t="s">
        <v>966</v>
      </c>
      <c r="B321" s="25" t="s">
        <v>20</v>
      </c>
      <c r="C321" s="25" t="s">
        <v>967</v>
      </c>
      <c r="D321" s="29">
        <v>80.471249999999984</v>
      </c>
      <c r="E321" s="25" t="s">
        <v>80</v>
      </c>
      <c r="F321" s="29">
        <v>80.471249999999984</v>
      </c>
      <c r="G321" s="24" t="s">
        <v>968</v>
      </c>
      <c r="H321" s="38"/>
      <c r="I321" s="46">
        <f t="shared" si="8"/>
        <v>0</v>
      </c>
      <c r="J321" s="51">
        <f t="shared" si="9"/>
        <v>0</v>
      </c>
    </row>
    <row r="322" spans="1:10" ht="24" thickBot="1">
      <c r="A322" s="24" t="s">
        <v>969</v>
      </c>
      <c r="B322" s="25" t="s">
        <v>20</v>
      </c>
      <c r="C322" s="25" t="s">
        <v>970</v>
      </c>
      <c r="D322" s="29">
        <v>79.220624999999998</v>
      </c>
      <c r="E322" s="25" t="s">
        <v>80</v>
      </c>
      <c r="F322" s="29">
        <v>79.220624999999998</v>
      </c>
      <c r="G322" s="24" t="s">
        <v>971</v>
      </c>
      <c r="H322" s="38"/>
      <c r="I322" s="46">
        <f t="shared" si="8"/>
        <v>0</v>
      </c>
      <c r="J322" s="51">
        <f t="shared" si="9"/>
        <v>0</v>
      </c>
    </row>
    <row r="323" spans="1:10" ht="24" thickBot="1">
      <c r="A323" s="24" t="s">
        <v>972</v>
      </c>
      <c r="B323" s="25" t="s">
        <v>20</v>
      </c>
      <c r="C323" s="25" t="s">
        <v>973</v>
      </c>
      <c r="D323" s="29">
        <v>95.464374999999976</v>
      </c>
      <c r="E323" s="25" t="s">
        <v>80</v>
      </c>
      <c r="F323" s="29">
        <v>95.464374999999976</v>
      </c>
      <c r="G323" s="24" t="s">
        <v>974</v>
      </c>
      <c r="H323" s="38"/>
      <c r="I323" s="46">
        <f t="shared" si="8"/>
        <v>0</v>
      </c>
      <c r="J323" s="51">
        <f t="shared" si="9"/>
        <v>0</v>
      </c>
    </row>
    <row r="324" spans="1:10" ht="24" thickBot="1">
      <c r="A324" s="24" t="s">
        <v>975</v>
      </c>
      <c r="B324" s="25" t="s">
        <v>20</v>
      </c>
      <c r="C324" s="25" t="s">
        <v>976</v>
      </c>
      <c r="D324" s="29">
        <v>84.596874999999997</v>
      </c>
      <c r="E324" s="25" t="s">
        <v>80</v>
      </c>
      <c r="F324" s="29">
        <v>84.596874999999997</v>
      </c>
      <c r="G324" s="24" t="s">
        <v>977</v>
      </c>
      <c r="H324" s="38"/>
      <c r="I324" s="46">
        <f t="shared" si="8"/>
        <v>0</v>
      </c>
      <c r="J324" s="51">
        <f t="shared" si="9"/>
        <v>0</v>
      </c>
    </row>
    <row r="325" spans="1:10" ht="24" thickBot="1">
      <c r="A325" s="24" t="s">
        <v>978</v>
      </c>
      <c r="B325" s="25" t="s">
        <v>20</v>
      </c>
      <c r="C325" s="25" t="s">
        <v>979</v>
      </c>
      <c r="D325" s="29">
        <v>51.433749999999996</v>
      </c>
      <c r="E325" s="25" t="s">
        <v>80</v>
      </c>
      <c r="F325" s="29">
        <v>51.433749999999996</v>
      </c>
      <c r="G325" s="24" t="s">
        <v>980</v>
      </c>
      <c r="H325" s="38"/>
      <c r="I325" s="46">
        <f t="shared" si="8"/>
        <v>0</v>
      </c>
      <c r="J325" s="51">
        <f t="shared" si="9"/>
        <v>0</v>
      </c>
    </row>
    <row r="326" spans="1:10" ht="24" thickBot="1">
      <c r="A326" s="24" t="s">
        <v>981</v>
      </c>
      <c r="B326" s="25" t="s">
        <v>20</v>
      </c>
      <c r="C326" s="25" t="s">
        <v>982</v>
      </c>
      <c r="D326" s="29">
        <v>52.871249999999996</v>
      </c>
      <c r="E326" s="25" t="s">
        <v>80</v>
      </c>
      <c r="F326" s="29">
        <v>52.871249999999996</v>
      </c>
      <c r="G326" s="24" t="s">
        <v>983</v>
      </c>
      <c r="H326" s="38"/>
      <c r="I326" s="46">
        <f t="shared" si="8"/>
        <v>0</v>
      </c>
      <c r="J326" s="51">
        <f t="shared" si="9"/>
        <v>0</v>
      </c>
    </row>
    <row r="327" spans="1:10" ht="24" thickBot="1">
      <c r="A327" s="24" t="s">
        <v>984</v>
      </c>
      <c r="B327" s="25" t="s">
        <v>20</v>
      </c>
      <c r="C327" s="25" t="s">
        <v>985</v>
      </c>
      <c r="D327" s="29">
        <v>57.888125000000002</v>
      </c>
      <c r="E327" s="25" t="s">
        <v>80</v>
      </c>
      <c r="F327" s="29">
        <v>57.888125000000002</v>
      </c>
      <c r="G327" s="24" t="s">
        <v>986</v>
      </c>
      <c r="H327" s="38"/>
      <c r="I327" s="46">
        <f t="shared" si="8"/>
        <v>0</v>
      </c>
      <c r="J327" s="51">
        <f t="shared" si="9"/>
        <v>0</v>
      </c>
    </row>
    <row r="328" spans="1:10" ht="24" thickBot="1">
      <c r="A328" s="24" t="s">
        <v>987</v>
      </c>
      <c r="B328" s="25" t="s">
        <v>20</v>
      </c>
      <c r="C328" s="25" t="s">
        <v>988</v>
      </c>
      <c r="D328" s="29">
        <v>53.216250000000002</v>
      </c>
      <c r="E328" s="25" t="s">
        <v>80</v>
      </c>
      <c r="F328" s="29">
        <v>53.216250000000002</v>
      </c>
      <c r="G328" s="24" t="s">
        <v>989</v>
      </c>
      <c r="H328" s="38"/>
      <c r="I328" s="46">
        <f t="shared" si="8"/>
        <v>0</v>
      </c>
      <c r="J328" s="51">
        <f t="shared" si="9"/>
        <v>0</v>
      </c>
    </row>
    <row r="329" spans="1:10" ht="24" thickBot="1">
      <c r="A329" s="24" t="s">
        <v>990</v>
      </c>
      <c r="B329" s="25" t="s">
        <v>20</v>
      </c>
      <c r="C329" s="25" t="s">
        <v>991</v>
      </c>
      <c r="D329" s="29">
        <v>54.739999999999988</v>
      </c>
      <c r="E329" s="25" t="s">
        <v>80</v>
      </c>
      <c r="F329" s="29">
        <v>54.739999999999988</v>
      </c>
      <c r="G329" s="24" t="s">
        <v>992</v>
      </c>
      <c r="H329" s="38"/>
      <c r="I329" s="46">
        <f t="shared" si="8"/>
        <v>0</v>
      </c>
      <c r="J329" s="51">
        <f t="shared" si="9"/>
        <v>0</v>
      </c>
    </row>
    <row r="330" spans="1:10" ht="24" thickBot="1">
      <c r="A330" s="24" t="s">
        <v>993</v>
      </c>
      <c r="B330" s="25" t="s">
        <v>20</v>
      </c>
      <c r="C330" s="25" t="s">
        <v>994</v>
      </c>
      <c r="D330" s="29">
        <v>59.656249999999993</v>
      </c>
      <c r="E330" s="25" t="s">
        <v>80</v>
      </c>
      <c r="F330" s="29">
        <v>59.656249999999993</v>
      </c>
      <c r="G330" s="24" t="s">
        <v>995</v>
      </c>
      <c r="H330" s="38"/>
      <c r="I330" s="46">
        <f t="shared" si="8"/>
        <v>0</v>
      </c>
      <c r="J330" s="51">
        <f t="shared" si="9"/>
        <v>0</v>
      </c>
    </row>
    <row r="331" spans="1:10" ht="24" thickBot="1">
      <c r="A331" s="24" t="s">
        <v>996</v>
      </c>
      <c r="B331" s="25" t="s">
        <v>20</v>
      </c>
      <c r="C331" s="25" t="s">
        <v>997</v>
      </c>
      <c r="D331" s="29">
        <v>57.341874999999995</v>
      </c>
      <c r="E331" s="25" t="s">
        <v>80</v>
      </c>
      <c r="F331" s="29">
        <v>57.341874999999995</v>
      </c>
      <c r="G331" s="24" t="s">
        <v>998</v>
      </c>
      <c r="H331" s="38"/>
      <c r="I331" s="46">
        <f t="shared" si="8"/>
        <v>0</v>
      </c>
      <c r="J331" s="51">
        <f t="shared" si="9"/>
        <v>0</v>
      </c>
    </row>
    <row r="332" spans="1:10" ht="24" thickBot="1">
      <c r="A332" s="24" t="s">
        <v>999</v>
      </c>
      <c r="B332" s="25" t="s">
        <v>20</v>
      </c>
      <c r="C332" s="25" t="s">
        <v>1000</v>
      </c>
      <c r="D332" s="29">
        <v>58.966250000000002</v>
      </c>
      <c r="E332" s="25" t="s">
        <v>80</v>
      </c>
      <c r="F332" s="29">
        <v>58.966250000000002</v>
      </c>
      <c r="G332" s="24" t="s">
        <v>1001</v>
      </c>
      <c r="H332" s="38"/>
      <c r="I332" s="46">
        <f t="shared" si="8"/>
        <v>0</v>
      </c>
      <c r="J332" s="51">
        <f t="shared" si="9"/>
        <v>0</v>
      </c>
    </row>
    <row r="333" spans="1:10" ht="24" thickBot="1">
      <c r="A333" s="24" t="s">
        <v>1002</v>
      </c>
      <c r="B333" s="25" t="s">
        <v>20</v>
      </c>
      <c r="C333" s="25" t="s">
        <v>1003</v>
      </c>
      <c r="D333" s="29">
        <v>63.781874999999992</v>
      </c>
      <c r="E333" s="25" t="s">
        <v>80</v>
      </c>
      <c r="F333" s="29">
        <v>63.781874999999992</v>
      </c>
      <c r="G333" s="24" t="s">
        <v>1004</v>
      </c>
      <c r="H333" s="38"/>
      <c r="I333" s="46">
        <f t="shared" ref="I333:I396" si="10">H333</f>
        <v>0</v>
      </c>
      <c r="J333" s="51">
        <f t="shared" ref="J333:J396" si="11">I333*F333</f>
        <v>0</v>
      </c>
    </row>
    <row r="334" spans="1:10" ht="24" thickBot="1">
      <c r="A334" s="19" t="s">
        <v>1005</v>
      </c>
      <c r="B334" s="17" t="s">
        <v>20</v>
      </c>
      <c r="C334" s="17" t="s">
        <v>1006</v>
      </c>
      <c r="D334" s="27">
        <v>9.91</v>
      </c>
      <c r="E334" s="20">
        <v>0.28000000000000003</v>
      </c>
      <c r="F334" s="27">
        <v>7.1352000000000002</v>
      </c>
      <c r="G334" s="19" t="s">
        <v>1007</v>
      </c>
      <c r="H334" s="36"/>
      <c r="I334" s="44">
        <f t="shared" si="10"/>
        <v>0</v>
      </c>
      <c r="J334" s="49">
        <f t="shared" si="11"/>
        <v>0</v>
      </c>
    </row>
    <row r="335" spans="1:10" ht="24" thickBot="1">
      <c r="A335" s="19" t="s">
        <v>1008</v>
      </c>
      <c r="B335" s="17" t="s">
        <v>20</v>
      </c>
      <c r="C335" s="17" t="s">
        <v>1009</v>
      </c>
      <c r="D335" s="27">
        <v>55.24</v>
      </c>
      <c r="E335" s="20">
        <v>0.28000000000000003</v>
      </c>
      <c r="F335" s="27">
        <v>39.772799999999997</v>
      </c>
      <c r="G335" s="19" t="s">
        <v>1010</v>
      </c>
      <c r="H335" s="36"/>
      <c r="I335" s="44">
        <f t="shared" si="10"/>
        <v>0</v>
      </c>
      <c r="J335" s="49">
        <f t="shared" si="11"/>
        <v>0</v>
      </c>
    </row>
    <row r="336" spans="1:10" ht="24" thickBot="1">
      <c r="A336" s="19" t="s">
        <v>1011</v>
      </c>
      <c r="B336" s="17" t="s">
        <v>20</v>
      </c>
      <c r="C336" s="17" t="s">
        <v>1012</v>
      </c>
      <c r="D336" s="27">
        <v>57.13</v>
      </c>
      <c r="E336" s="20">
        <v>0.28000000000000003</v>
      </c>
      <c r="F336" s="27">
        <v>41.133600000000001</v>
      </c>
      <c r="G336" s="19" t="s">
        <v>1013</v>
      </c>
      <c r="H336" s="36"/>
      <c r="I336" s="44">
        <f t="shared" si="10"/>
        <v>0</v>
      </c>
      <c r="J336" s="49">
        <f t="shared" si="11"/>
        <v>0</v>
      </c>
    </row>
    <row r="337" spans="1:10" ht="24" thickBot="1">
      <c r="A337" s="19" t="s">
        <v>1014</v>
      </c>
      <c r="B337" s="17" t="s">
        <v>20</v>
      </c>
      <c r="C337" s="17" t="s">
        <v>1015</v>
      </c>
      <c r="D337" s="27">
        <v>62.46</v>
      </c>
      <c r="E337" s="20">
        <v>0.28000000000000003</v>
      </c>
      <c r="F337" s="27">
        <v>44.971199999999996</v>
      </c>
      <c r="G337" s="19" t="s">
        <v>1016</v>
      </c>
      <c r="H337" s="36"/>
      <c r="I337" s="44">
        <f t="shared" si="10"/>
        <v>0</v>
      </c>
      <c r="J337" s="49">
        <f t="shared" si="11"/>
        <v>0</v>
      </c>
    </row>
    <row r="338" spans="1:10" ht="24" thickBot="1">
      <c r="A338" s="19" t="s">
        <v>1017</v>
      </c>
      <c r="B338" s="17" t="s">
        <v>20</v>
      </c>
      <c r="C338" s="17" t="s">
        <v>1018</v>
      </c>
      <c r="D338" s="27">
        <v>57.34</v>
      </c>
      <c r="E338" s="20">
        <v>0.28000000000000003</v>
      </c>
      <c r="F338" s="27">
        <v>41.284800000000004</v>
      </c>
      <c r="G338" s="19" t="s">
        <v>1019</v>
      </c>
      <c r="H338" s="36"/>
      <c r="I338" s="44">
        <f t="shared" si="10"/>
        <v>0</v>
      </c>
      <c r="J338" s="49">
        <f t="shared" si="11"/>
        <v>0</v>
      </c>
    </row>
    <row r="339" spans="1:10" ht="24" thickBot="1">
      <c r="A339" s="19" t="s">
        <v>1020</v>
      </c>
      <c r="B339" s="17" t="s">
        <v>20</v>
      </c>
      <c r="C339" s="17" t="s">
        <v>1021</v>
      </c>
      <c r="D339" s="27">
        <v>59.09</v>
      </c>
      <c r="E339" s="20">
        <v>0.28000000000000003</v>
      </c>
      <c r="F339" s="27">
        <v>42.544800000000002</v>
      </c>
      <c r="G339" s="19" t="s">
        <v>1022</v>
      </c>
      <c r="H339" s="36"/>
      <c r="I339" s="44">
        <f t="shared" si="10"/>
        <v>0</v>
      </c>
      <c r="J339" s="49">
        <f t="shared" si="11"/>
        <v>0</v>
      </c>
    </row>
    <row r="340" spans="1:10" ht="24" thickBot="1">
      <c r="A340" s="19" t="s">
        <v>1023</v>
      </c>
      <c r="B340" s="17" t="s">
        <v>20</v>
      </c>
      <c r="C340" s="17" t="s">
        <v>1024</v>
      </c>
      <c r="D340" s="27">
        <v>64.42</v>
      </c>
      <c r="E340" s="20">
        <v>0.28000000000000003</v>
      </c>
      <c r="F340" s="27">
        <v>46.382399999999997</v>
      </c>
      <c r="G340" s="19" t="s">
        <v>1025</v>
      </c>
      <c r="H340" s="36"/>
      <c r="I340" s="44">
        <f t="shared" si="10"/>
        <v>0</v>
      </c>
      <c r="J340" s="49">
        <f t="shared" si="11"/>
        <v>0</v>
      </c>
    </row>
    <row r="341" spans="1:10" ht="24" thickBot="1">
      <c r="A341" s="19" t="s">
        <v>1026</v>
      </c>
      <c r="B341" s="17" t="s">
        <v>20</v>
      </c>
      <c r="C341" s="17" t="s">
        <v>1027</v>
      </c>
      <c r="D341" s="27">
        <v>66.09</v>
      </c>
      <c r="E341" s="20">
        <v>0.28000000000000003</v>
      </c>
      <c r="F341" s="27">
        <v>47.584800000000001</v>
      </c>
      <c r="G341" s="19" t="s">
        <v>1028</v>
      </c>
      <c r="H341" s="36"/>
      <c r="I341" s="44">
        <f t="shared" si="10"/>
        <v>0</v>
      </c>
      <c r="J341" s="49">
        <f t="shared" si="11"/>
        <v>0</v>
      </c>
    </row>
    <row r="342" spans="1:10" ht="24" thickBot="1">
      <c r="A342" s="19" t="s">
        <v>1029</v>
      </c>
      <c r="B342" s="17" t="s">
        <v>20</v>
      </c>
      <c r="C342" s="17" t="s">
        <v>1030</v>
      </c>
      <c r="D342" s="27">
        <v>61.38</v>
      </c>
      <c r="E342" s="20">
        <v>0.28000000000000003</v>
      </c>
      <c r="F342" s="27">
        <v>44.193600000000004</v>
      </c>
      <c r="G342" s="19" t="s">
        <v>1031</v>
      </c>
      <c r="H342" s="36"/>
      <c r="I342" s="44">
        <f t="shared" si="10"/>
        <v>0</v>
      </c>
      <c r="J342" s="49">
        <f t="shared" si="11"/>
        <v>0</v>
      </c>
    </row>
    <row r="343" spans="1:10" ht="24" thickBot="1">
      <c r="A343" s="19" t="s">
        <v>1032</v>
      </c>
      <c r="B343" s="17" t="s">
        <v>20</v>
      </c>
      <c r="C343" s="17" t="s">
        <v>1033</v>
      </c>
      <c r="D343" s="27">
        <v>63.71</v>
      </c>
      <c r="E343" s="20">
        <v>0.28000000000000003</v>
      </c>
      <c r="F343" s="27">
        <v>45.871200000000002</v>
      </c>
      <c r="G343" s="19" t="s">
        <v>1034</v>
      </c>
      <c r="H343" s="36"/>
      <c r="I343" s="44">
        <f t="shared" si="10"/>
        <v>0</v>
      </c>
      <c r="J343" s="49">
        <f t="shared" si="11"/>
        <v>0</v>
      </c>
    </row>
    <row r="344" spans="1:10" ht="24" thickBot="1">
      <c r="A344" s="19" t="s">
        <v>1035</v>
      </c>
      <c r="B344" s="17" t="s">
        <v>20</v>
      </c>
      <c r="C344" s="17" t="s">
        <v>1036</v>
      </c>
      <c r="D344" s="27">
        <v>68.81</v>
      </c>
      <c r="E344" s="20">
        <v>0.28000000000000003</v>
      </c>
      <c r="F344" s="27">
        <v>49.543199999999999</v>
      </c>
      <c r="G344" s="19" t="s">
        <v>1037</v>
      </c>
      <c r="H344" s="36"/>
      <c r="I344" s="44">
        <f t="shared" si="10"/>
        <v>0</v>
      </c>
      <c r="J344" s="49">
        <f t="shared" si="11"/>
        <v>0</v>
      </c>
    </row>
    <row r="345" spans="1:10" ht="24" thickBot="1">
      <c r="A345" s="19" t="s">
        <v>1038</v>
      </c>
      <c r="B345" s="17" t="s">
        <v>20</v>
      </c>
      <c r="C345" s="17" t="s">
        <v>1039</v>
      </c>
      <c r="D345" s="27">
        <v>57.32</v>
      </c>
      <c r="E345" s="20">
        <v>0.28000000000000003</v>
      </c>
      <c r="F345" s="27">
        <v>41.270400000000002</v>
      </c>
      <c r="G345" s="19" t="s">
        <v>1040</v>
      </c>
      <c r="H345" s="36"/>
      <c r="I345" s="44">
        <f t="shared" si="10"/>
        <v>0</v>
      </c>
      <c r="J345" s="49">
        <f t="shared" si="11"/>
        <v>0</v>
      </c>
    </row>
    <row r="346" spans="1:10" ht="24" thickBot="1">
      <c r="A346" s="19" t="s">
        <v>1041</v>
      </c>
      <c r="B346" s="17" t="s">
        <v>20</v>
      </c>
      <c r="C346" s="17" t="s">
        <v>1042</v>
      </c>
      <c r="D346" s="27">
        <v>61</v>
      </c>
      <c r="E346" s="20">
        <v>0.28000000000000003</v>
      </c>
      <c r="F346" s="27">
        <v>43.92</v>
      </c>
      <c r="G346" s="19" t="s">
        <v>1043</v>
      </c>
      <c r="H346" s="36"/>
      <c r="I346" s="44">
        <f t="shared" si="10"/>
        <v>0</v>
      </c>
      <c r="J346" s="49">
        <f t="shared" si="11"/>
        <v>0</v>
      </c>
    </row>
    <row r="347" spans="1:10" ht="24" thickBot="1">
      <c r="A347" s="19" t="s">
        <v>1044</v>
      </c>
      <c r="B347" s="17" t="s">
        <v>20</v>
      </c>
      <c r="C347" s="17" t="s">
        <v>1045</v>
      </c>
      <c r="D347" s="27">
        <v>65.28</v>
      </c>
      <c r="E347" s="20">
        <v>0.28000000000000003</v>
      </c>
      <c r="F347" s="27">
        <v>47.001599999999996</v>
      </c>
      <c r="G347" s="19" t="s">
        <v>1046</v>
      </c>
      <c r="H347" s="36"/>
      <c r="I347" s="44">
        <f t="shared" si="10"/>
        <v>0</v>
      </c>
      <c r="J347" s="49">
        <f t="shared" si="11"/>
        <v>0</v>
      </c>
    </row>
    <row r="348" spans="1:10" ht="24" thickBot="1">
      <c r="A348" s="19" t="s">
        <v>1047</v>
      </c>
      <c r="B348" s="17" t="s">
        <v>20</v>
      </c>
      <c r="C348" s="17" t="s">
        <v>1048</v>
      </c>
      <c r="D348" s="27">
        <v>74.02</v>
      </c>
      <c r="E348" s="20">
        <v>0.28000000000000003</v>
      </c>
      <c r="F348" s="27">
        <v>53.294399999999996</v>
      </c>
      <c r="G348" s="19" t="s">
        <v>1049</v>
      </c>
      <c r="H348" s="36"/>
      <c r="I348" s="44">
        <f t="shared" si="10"/>
        <v>0</v>
      </c>
      <c r="J348" s="49">
        <f t="shared" si="11"/>
        <v>0</v>
      </c>
    </row>
    <row r="349" spans="1:10" ht="24" thickBot="1">
      <c r="A349" s="19" t="s">
        <v>1050</v>
      </c>
      <c r="B349" s="17" t="s">
        <v>20</v>
      </c>
      <c r="C349" s="17" t="s">
        <v>1051</v>
      </c>
      <c r="D349" s="27">
        <v>74.02</v>
      </c>
      <c r="E349" s="20">
        <v>0.28000000000000003</v>
      </c>
      <c r="F349" s="27">
        <v>53.294399999999996</v>
      </c>
      <c r="G349" s="19" t="s">
        <v>1052</v>
      </c>
      <c r="H349" s="36"/>
      <c r="I349" s="44">
        <f t="shared" si="10"/>
        <v>0</v>
      </c>
      <c r="J349" s="49">
        <f t="shared" si="11"/>
        <v>0</v>
      </c>
    </row>
    <row r="350" spans="1:10" ht="24" thickBot="1">
      <c r="A350" s="19" t="s">
        <v>1053</v>
      </c>
      <c r="B350" s="17" t="s">
        <v>20</v>
      </c>
      <c r="C350" s="17" t="s">
        <v>1054</v>
      </c>
      <c r="D350" s="27">
        <v>87.49</v>
      </c>
      <c r="E350" s="20">
        <v>0.28000000000000003</v>
      </c>
      <c r="F350" s="27">
        <v>62.992799999999995</v>
      </c>
      <c r="G350" s="19" t="s">
        <v>1055</v>
      </c>
      <c r="H350" s="36"/>
      <c r="I350" s="44">
        <f t="shared" si="10"/>
        <v>0</v>
      </c>
      <c r="J350" s="49">
        <f t="shared" si="11"/>
        <v>0</v>
      </c>
    </row>
    <row r="351" spans="1:10" ht="24" thickBot="1">
      <c r="A351" s="19" t="s">
        <v>1056</v>
      </c>
      <c r="B351" s="17" t="s">
        <v>20</v>
      </c>
      <c r="C351" s="17" t="s">
        <v>1057</v>
      </c>
      <c r="D351" s="27">
        <v>87.49</v>
      </c>
      <c r="E351" s="20">
        <v>0.28000000000000003</v>
      </c>
      <c r="F351" s="27">
        <v>62.992799999999995</v>
      </c>
      <c r="G351" s="19" t="s">
        <v>1058</v>
      </c>
      <c r="H351" s="36"/>
      <c r="I351" s="44">
        <f t="shared" si="10"/>
        <v>0</v>
      </c>
      <c r="J351" s="49">
        <f t="shared" si="11"/>
        <v>0</v>
      </c>
    </row>
    <row r="352" spans="1:10" ht="24" thickBot="1">
      <c r="A352" s="19" t="s">
        <v>1059</v>
      </c>
      <c r="B352" s="17" t="s">
        <v>20</v>
      </c>
      <c r="C352" s="17" t="s">
        <v>1060</v>
      </c>
      <c r="D352" s="27">
        <v>68.98</v>
      </c>
      <c r="E352" s="20">
        <v>0.28000000000000003</v>
      </c>
      <c r="F352" s="27">
        <v>49.665599999999998</v>
      </c>
      <c r="G352" s="19" t="s">
        <v>1061</v>
      </c>
      <c r="H352" s="36"/>
      <c r="I352" s="44">
        <f t="shared" si="10"/>
        <v>0</v>
      </c>
      <c r="J352" s="49">
        <f t="shared" si="11"/>
        <v>0</v>
      </c>
    </row>
    <row r="353" spans="1:10" ht="24" thickBot="1">
      <c r="A353" s="19" t="s">
        <v>1062</v>
      </c>
      <c r="B353" s="17" t="s">
        <v>20</v>
      </c>
      <c r="C353" s="17" t="s">
        <v>1063</v>
      </c>
      <c r="D353" s="27">
        <v>68.98</v>
      </c>
      <c r="E353" s="20">
        <v>0.28000000000000003</v>
      </c>
      <c r="F353" s="27">
        <v>49.665599999999998</v>
      </c>
      <c r="G353" s="19" t="s">
        <v>1064</v>
      </c>
      <c r="H353" s="36"/>
      <c r="I353" s="44">
        <f t="shared" si="10"/>
        <v>0</v>
      </c>
      <c r="J353" s="49">
        <f t="shared" si="11"/>
        <v>0</v>
      </c>
    </row>
    <row r="354" spans="1:10" ht="24" thickBot="1">
      <c r="A354" s="19" t="s">
        <v>1065</v>
      </c>
      <c r="B354" s="17" t="s">
        <v>20</v>
      </c>
      <c r="C354" s="17" t="s">
        <v>1066</v>
      </c>
      <c r="D354" s="27">
        <v>71.98</v>
      </c>
      <c r="E354" s="20">
        <v>0.28000000000000003</v>
      </c>
      <c r="F354" s="27">
        <v>51.825600000000001</v>
      </c>
      <c r="G354" s="19" t="s">
        <v>1067</v>
      </c>
      <c r="H354" s="36"/>
      <c r="I354" s="44">
        <f t="shared" si="10"/>
        <v>0</v>
      </c>
      <c r="J354" s="49">
        <f t="shared" si="11"/>
        <v>0</v>
      </c>
    </row>
    <row r="355" spans="1:10" ht="24" thickBot="1">
      <c r="A355" s="19" t="s">
        <v>1068</v>
      </c>
      <c r="B355" s="17" t="s">
        <v>20</v>
      </c>
      <c r="C355" s="17" t="s">
        <v>1069</v>
      </c>
      <c r="D355" s="27">
        <v>71.98</v>
      </c>
      <c r="E355" s="20">
        <v>0.28000000000000003</v>
      </c>
      <c r="F355" s="27">
        <v>51.825600000000001</v>
      </c>
      <c r="G355" s="19" t="s">
        <v>1070</v>
      </c>
      <c r="H355" s="36"/>
      <c r="I355" s="44">
        <f t="shared" si="10"/>
        <v>0</v>
      </c>
      <c r="J355" s="49">
        <f t="shared" si="11"/>
        <v>0</v>
      </c>
    </row>
    <row r="356" spans="1:10" ht="24" thickBot="1">
      <c r="A356" s="19" t="s">
        <v>1071</v>
      </c>
      <c r="B356" s="17" t="s">
        <v>20</v>
      </c>
      <c r="C356" s="17" t="s">
        <v>1072</v>
      </c>
      <c r="D356" s="27">
        <v>65.7</v>
      </c>
      <c r="E356" s="20">
        <v>0.28000000000000003</v>
      </c>
      <c r="F356" s="27">
        <v>47.304000000000002</v>
      </c>
      <c r="G356" s="19" t="s">
        <v>1073</v>
      </c>
      <c r="H356" s="36"/>
      <c r="I356" s="44">
        <f t="shared" si="10"/>
        <v>0</v>
      </c>
      <c r="J356" s="49">
        <f t="shared" si="11"/>
        <v>0</v>
      </c>
    </row>
    <row r="357" spans="1:10" ht="24" thickBot="1">
      <c r="A357" s="19" t="s">
        <v>1074</v>
      </c>
      <c r="B357" s="17" t="s">
        <v>20</v>
      </c>
      <c r="C357" s="17" t="s">
        <v>1075</v>
      </c>
      <c r="D357" s="27">
        <v>65.7</v>
      </c>
      <c r="E357" s="20">
        <v>0.28000000000000003</v>
      </c>
      <c r="F357" s="27">
        <v>47.304000000000002</v>
      </c>
      <c r="G357" s="19" t="s">
        <v>1076</v>
      </c>
      <c r="H357" s="36"/>
      <c r="I357" s="44">
        <f t="shared" si="10"/>
        <v>0</v>
      </c>
      <c r="J357" s="49">
        <f t="shared" si="11"/>
        <v>0</v>
      </c>
    </row>
    <row r="358" spans="1:10" ht="24" thickBot="1">
      <c r="A358" s="19" t="s">
        <v>1077</v>
      </c>
      <c r="B358" s="17" t="s">
        <v>20</v>
      </c>
      <c r="C358" s="17" t="s">
        <v>1078</v>
      </c>
      <c r="D358" s="27">
        <v>71.900000000000006</v>
      </c>
      <c r="E358" s="20">
        <v>0.28000000000000003</v>
      </c>
      <c r="F358" s="27">
        <v>51.768000000000001</v>
      </c>
      <c r="G358" s="19" t="s">
        <v>1079</v>
      </c>
      <c r="H358" s="36"/>
      <c r="I358" s="44">
        <f t="shared" si="10"/>
        <v>0</v>
      </c>
      <c r="J358" s="49">
        <f t="shared" si="11"/>
        <v>0</v>
      </c>
    </row>
    <row r="359" spans="1:10" ht="24" thickBot="1">
      <c r="A359" s="19" t="s">
        <v>1080</v>
      </c>
      <c r="B359" s="17" t="s">
        <v>20</v>
      </c>
      <c r="C359" s="17" t="s">
        <v>1081</v>
      </c>
      <c r="D359" s="27">
        <v>71.900000000000006</v>
      </c>
      <c r="E359" s="20">
        <v>0.28000000000000003</v>
      </c>
      <c r="F359" s="27">
        <v>51.768000000000001</v>
      </c>
      <c r="G359" s="19" t="s">
        <v>1082</v>
      </c>
      <c r="H359" s="36"/>
      <c r="I359" s="44">
        <f t="shared" si="10"/>
        <v>0</v>
      </c>
      <c r="J359" s="49">
        <f t="shared" si="11"/>
        <v>0</v>
      </c>
    </row>
    <row r="360" spans="1:10" ht="24" thickBot="1">
      <c r="A360" s="19" t="s">
        <v>1083</v>
      </c>
      <c r="B360" s="17" t="s">
        <v>20</v>
      </c>
      <c r="C360" s="17" t="s">
        <v>1084</v>
      </c>
      <c r="D360" s="27">
        <v>74.98</v>
      </c>
      <c r="E360" s="20">
        <v>0.28000000000000003</v>
      </c>
      <c r="F360" s="27">
        <v>53.985599999999998</v>
      </c>
      <c r="G360" s="19" t="s">
        <v>1085</v>
      </c>
      <c r="H360" s="36"/>
      <c r="I360" s="44">
        <f t="shared" si="10"/>
        <v>0</v>
      </c>
      <c r="J360" s="49">
        <f t="shared" si="11"/>
        <v>0</v>
      </c>
    </row>
    <row r="361" spans="1:10" ht="24" thickBot="1">
      <c r="A361" s="19" t="s">
        <v>1086</v>
      </c>
      <c r="B361" s="17" t="s">
        <v>20</v>
      </c>
      <c r="C361" s="17" t="s">
        <v>1087</v>
      </c>
      <c r="D361" s="27">
        <v>74.98</v>
      </c>
      <c r="E361" s="20">
        <v>0.28000000000000003</v>
      </c>
      <c r="F361" s="27">
        <v>53.985599999999998</v>
      </c>
      <c r="G361" s="19" t="s">
        <v>1088</v>
      </c>
      <c r="H361" s="36"/>
      <c r="I361" s="44">
        <f t="shared" si="10"/>
        <v>0</v>
      </c>
      <c r="J361" s="49">
        <f t="shared" si="11"/>
        <v>0</v>
      </c>
    </row>
    <row r="362" spans="1:10" ht="24" thickBot="1">
      <c r="A362" s="19" t="s">
        <v>1089</v>
      </c>
      <c r="B362" s="17" t="s">
        <v>20</v>
      </c>
      <c r="C362" s="17" t="s">
        <v>1090</v>
      </c>
      <c r="D362" s="27">
        <v>81.28</v>
      </c>
      <c r="E362" s="20">
        <v>0.28000000000000003</v>
      </c>
      <c r="F362" s="27">
        <v>58.521599999999999</v>
      </c>
      <c r="G362" s="19" t="s">
        <v>1091</v>
      </c>
      <c r="H362" s="36"/>
      <c r="I362" s="44">
        <f t="shared" si="10"/>
        <v>0</v>
      </c>
      <c r="J362" s="49">
        <f t="shared" si="11"/>
        <v>0</v>
      </c>
    </row>
    <row r="363" spans="1:10" ht="24" thickBot="1">
      <c r="A363" s="19" t="s">
        <v>1092</v>
      </c>
      <c r="B363" s="17" t="s">
        <v>20</v>
      </c>
      <c r="C363" s="17" t="s">
        <v>1093</v>
      </c>
      <c r="D363" s="27">
        <v>81.28</v>
      </c>
      <c r="E363" s="20">
        <v>0.28000000000000003</v>
      </c>
      <c r="F363" s="27">
        <v>58.521599999999999</v>
      </c>
      <c r="G363" s="19" t="s">
        <v>1094</v>
      </c>
      <c r="H363" s="36"/>
      <c r="I363" s="44">
        <f t="shared" si="10"/>
        <v>0</v>
      </c>
      <c r="J363" s="49">
        <f t="shared" si="11"/>
        <v>0</v>
      </c>
    </row>
    <row r="364" spans="1:10" ht="24" thickBot="1">
      <c r="A364" s="19" t="s">
        <v>1095</v>
      </c>
      <c r="B364" s="17" t="s">
        <v>20</v>
      </c>
      <c r="C364" s="17" t="s">
        <v>1096</v>
      </c>
      <c r="D364" s="27">
        <v>66.819999999999993</v>
      </c>
      <c r="E364" s="20">
        <v>0.28000000000000003</v>
      </c>
      <c r="F364" s="27">
        <v>48.110399999999991</v>
      </c>
      <c r="G364" s="19" t="s">
        <v>1097</v>
      </c>
      <c r="H364" s="36"/>
      <c r="I364" s="44">
        <f t="shared" si="10"/>
        <v>0</v>
      </c>
      <c r="J364" s="49">
        <f t="shared" si="11"/>
        <v>0</v>
      </c>
    </row>
    <row r="365" spans="1:10" ht="24" thickBot="1">
      <c r="A365" s="19" t="s">
        <v>1098</v>
      </c>
      <c r="B365" s="17" t="s">
        <v>20</v>
      </c>
      <c r="C365" s="17" t="s">
        <v>1099</v>
      </c>
      <c r="D365" s="27">
        <v>66.819999999999993</v>
      </c>
      <c r="E365" s="20">
        <v>0.28000000000000003</v>
      </c>
      <c r="F365" s="27">
        <v>48.110399999999991</v>
      </c>
      <c r="G365" s="19" t="s">
        <v>1100</v>
      </c>
      <c r="H365" s="36"/>
      <c r="I365" s="44">
        <f t="shared" si="10"/>
        <v>0</v>
      </c>
      <c r="J365" s="49">
        <f t="shared" si="11"/>
        <v>0</v>
      </c>
    </row>
    <row r="366" spans="1:10" ht="24" thickBot="1">
      <c r="A366" s="19" t="s">
        <v>1101</v>
      </c>
      <c r="B366" s="17" t="s">
        <v>20</v>
      </c>
      <c r="C366" s="17" t="s">
        <v>1102</v>
      </c>
      <c r="D366" s="27">
        <v>59.84</v>
      </c>
      <c r="E366" s="20">
        <v>0.28000000000000003</v>
      </c>
      <c r="F366" s="27">
        <v>43.084800000000001</v>
      </c>
      <c r="G366" s="19" t="s">
        <v>1103</v>
      </c>
      <c r="H366" s="36"/>
      <c r="I366" s="44">
        <f t="shared" si="10"/>
        <v>0</v>
      </c>
      <c r="J366" s="49">
        <f t="shared" si="11"/>
        <v>0</v>
      </c>
    </row>
    <row r="367" spans="1:10" ht="24" thickBot="1">
      <c r="A367" s="19" t="s">
        <v>1104</v>
      </c>
      <c r="B367" s="17" t="s">
        <v>20</v>
      </c>
      <c r="C367" s="17" t="s">
        <v>1105</v>
      </c>
      <c r="D367" s="27">
        <v>67.86</v>
      </c>
      <c r="E367" s="20">
        <v>0.28000000000000003</v>
      </c>
      <c r="F367" s="27">
        <v>48.859200000000001</v>
      </c>
      <c r="G367" s="19" t="s">
        <v>1106</v>
      </c>
      <c r="H367" s="36"/>
      <c r="I367" s="44">
        <f t="shared" si="10"/>
        <v>0</v>
      </c>
      <c r="J367" s="49">
        <f t="shared" si="11"/>
        <v>0</v>
      </c>
    </row>
    <row r="368" spans="1:10" ht="24" thickBot="1">
      <c r="A368" s="19" t="s">
        <v>1107</v>
      </c>
      <c r="B368" s="17" t="s">
        <v>20</v>
      </c>
      <c r="C368" s="17" t="s">
        <v>1108</v>
      </c>
      <c r="D368" s="27">
        <v>44.16</v>
      </c>
      <c r="E368" s="20">
        <v>0.28000000000000003</v>
      </c>
      <c r="F368" s="27">
        <v>31.795199999999998</v>
      </c>
      <c r="G368" s="19" t="s">
        <v>1109</v>
      </c>
      <c r="H368" s="36"/>
      <c r="I368" s="44">
        <f t="shared" si="10"/>
        <v>0</v>
      </c>
      <c r="J368" s="49">
        <f t="shared" si="11"/>
        <v>0</v>
      </c>
    </row>
    <row r="369" spans="1:10" ht="24" thickBot="1">
      <c r="A369" s="19" t="s">
        <v>1110</v>
      </c>
      <c r="B369" s="17" t="s">
        <v>20</v>
      </c>
      <c r="C369" s="17" t="s">
        <v>1111</v>
      </c>
      <c r="D369" s="27">
        <v>69.36</v>
      </c>
      <c r="E369" s="20">
        <v>0.28000000000000003</v>
      </c>
      <c r="F369" s="27">
        <v>49.9392</v>
      </c>
      <c r="G369" s="19" t="s">
        <v>1112</v>
      </c>
      <c r="H369" s="36"/>
      <c r="I369" s="44">
        <f t="shared" si="10"/>
        <v>0</v>
      </c>
      <c r="J369" s="49">
        <f t="shared" si="11"/>
        <v>0</v>
      </c>
    </row>
    <row r="370" spans="1:10" ht="24" thickBot="1">
      <c r="A370" s="19" t="s">
        <v>1113</v>
      </c>
      <c r="B370" s="17" t="s">
        <v>20</v>
      </c>
      <c r="C370" s="17" t="s">
        <v>1114</v>
      </c>
      <c r="D370" s="27">
        <v>49.81</v>
      </c>
      <c r="E370" s="20">
        <v>0.28000000000000003</v>
      </c>
      <c r="F370" s="27">
        <v>35.863199999999999</v>
      </c>
      <c r="G370" s="19" t="s">
        <v>1115</v>
      </c>
      <c r="H370" s="36"/>
      <c r="I370" s="44">
        <f t="shared" si="10"/>
        <v>0</v>
      </c>
      <c r="J370" s="49">
        <f t="shared" si="11"/>
        <v>0</v>
      </c>
    </row>
    <row r="371" spans="1:10" ht="24" thickBot="1">
      <c r="A371" s="19" t="s">
        <v>1116</v>
      </c>
      <c r="B371" s="17" t="s">
        <v>20</v>
      </c>
      <c r="C371" s="17" t="s">
        <v>1117</v>
      </c>
      <c r="D371" s="27">
        <v>57.15</v>
      </c>
      <c r="E371" s="20">
        <v>0.28000000000000003</v>
      </c>
      <c r="F371" s="27">
        <v>41.147999999999996</v>
      </c>
      <c r="G371" s="19" t="s">
        <v>1118</v>
      </c>
      <c r="H371" s="36"/>
      <c r="I371" s="44">
        <f t="shared" si="10"/>
        <v>0</v>
      </c>
      <c r="J371" s="49">
        <f t="shared" si="11"/>
        <v>0</v>
      </c>
    </row>
    <row r="372" spans="1:10" ht="24" thickBot="1">
      <c r="A372" s="19" t="s">
        <v>1119</v>
      </c>
      <c r="B372" s="17" t="s">
        <v>20</v>
      </c>
      <c r="C372" s="17" t="s">
        <v>1120</v>
      </c>
      <c r="D372" s="27">
        <v>57.15</v>
      </c>
      <c r="E372" s="20">
        <v>0.28000000000000003</v>
      </c>
      <c r="F372" s="27">
        <v>41.147999999999996</v>
      </c>
      <c r="G372" s="19" t="s">
        <v>1121</v>
      </c>
      <c r="H372" s="36"/>
      <c r="I372" s="44">
        <f t="shared" si="10"/>
        <v>0</v>
      </c>
      <c r="J372" s="49">
        <f t="shared" si="11"/>
        <v>0</v>
      </c>
    </row>
    <row r="373" spans="1:10" ht="24" thickBot="1">
      <c r="A373" s="19" t="s">
        <v>1122</v>
      </c>
      <c r="B373" s="17" t="s">
        <v>20</v>
      </c>
      <c r="C373" s="17" t="s">
        <v>1123</v>
      </c>
      <c r="D373" s="27">
        <v>80.989999999999995</v>
      </c>
      <c r="E373" s="20">
        <v>0.28000000000000003</v>
      </c>
      <c r="F373" s="27">
        <v>58.312799999999996</v>
      </c>
      <c r="G373" s="19" t="s">
        <v>1124</v>
      </c>
      <c r="H373" s="36"/>
      <c r="I373" s="44">
        <f t="shared" si="10"/>
        <v>0</v>
      </c>
      <c r="J373" s="49">
        <f t="shared" si="11"/>
        <v>0</v>
      </c>
    </row>
    <row r="374" spans="1:10" ht="24" thickBot="1">
      <c r="A374" s="19" t="s">
        <v>1125</v>
      </c>
      <c r="B374" s="17" t="s">
        <v>20</v>
      </c>
      <c r="C374" s="17" t="s">
        <v>1126</v>
      </c>
      <c r="D374" s="27">
        <v>86.88</v>
      </c>
      <c r="E374" s="20">
        <v>0.28000000000000003</v>
      </c>
      <c r="F374" s="27">
        <v>62.553599999999996</v>
      </c>
      <c r="G374" s="19" t="s">
        <v>1127</v>
      </c>
      <c r="H374" s="36"/>
      <c r="I374" s="44">
        <f t="shared" si="10"/>
        <v>0</v>
      </c>
      <c r="J374" s="49">
        <f t="shared" si="11"/>
        <v>0</v>
      </c>
    </row>
    <row r="375" spans="1:10" ht="24" thickBot="1">
      <c r="A375" s="19" t="s">
        <v>1128</v>
      </c>
      <c r="B375" s="17" t="s">
        <v>20</v>
      </c>
      <c r="C375" s="17" t="s">
        <v>1129</v>
      </c>
      <c r="D375" s="27">
        <v>97.81</v>
      </c>
      <c r="E375" s="20">
        <v>0.28000000000000003</v>
      </c>
      <c r="F375" s="27">
        <v>70.423199999999994</v>
      </c>
      <c r="G375" s="19" t="s">
        <v>1130</v>
      </c>
      <c r="H375" s="36"/>
      <c r="I375" s="44">
        <f t="shared" si="10"/>
        <v>0</v>
      </c>
      <c r="J375" s="49">
        <f t="shared" si="11"/>
        <v>0</v>
      </c>
    </row>
    <row r="376" spans="1:10" ht="24" thickBot="1">
      <c r="A376" s="19" t="s">
        <v>1131</v>
      </c>
      <c r="B376" s="17" t="s">
        <v>20</v>
      </c>
      <c r="C376" s="17" t="s">
        <v>1132</v>
      </c>
      <c r="D376" s="27">
        <v>101.71</v>
      </c>
      <c r="E376" s="20">
        <v>0.28000000000000003</v>
      </c>
      <c r="F376" s="27">
        <v>73.231199999999987</v>
      </c>
      <c r="G376" s="19" t="s">
        <v>1133</v>
      </c>
      <c r="H376" s="36"/>
      <c r="I376" s="44">
        <f t="shared" si="10"/>
        <v>0</v>
      </c>
      <c r="J376" s="49">
        <f t="shared" si="11"/>
        <v>0</v>
      </c>
    </row>
    <row r="377" spans="1:10" ht="24" thickBot="1">
      <c r="A377" s="19" t="s">
        <v>1134</v>
      </c>
      <c r="B377" s="17" t="s">
        <v>20</v>
      </c>
      <c r="C377" s="17" t="s">
        <v>1135</v>
      </c>
      <c r="D377" s="27">
        <v>86.21</v>
      </c>
      <c r="E377" s="20">
        <v>0.28000000000000003</v>
      </c>
      <c r="F377" s="27">
        <v>62.07119999999999</v>
      </c>
      <c r="G377" s="19" t="s">
        <v>1136</v>
      </c>
      <c r="H377" s="36"/>
      <c r="I377" s="44">
        <f t="shared" si="10"/>
        <v>0</v>
      </c>
      <c r="J377" s="49">
        <f t="shared" si="11"/>
        <v>0</v>
      </c>
    </row>
    <row r="378" spans="1:10" ht="24" thickBot="1">
      <c r="A378" s="19" t="s">
        <v>1137</v>
      </c>
      <c r="B378" s="17" t="s">
        <v>20</v>
      </c>
      <c r="C378" s="17" t="s">
        <v>1138</v>
      </c>
      <c r="D378" s="27">
        <v>83.94</v>
      </c>
      <c r="E378" s="20">
        <v>0.28000000000000003</v>
      </c>
      <c r="F378" s="27">
        <v>60.436799999999998</v>
      </c>
      <c r="G378" s="19" t="s">
        <v>1139</v>
      </c>
      <c r="H378" s="36"/>
      <c r="I378" s="44">
        <f t="shared" si="10"/>
        <v>0</v>
      </c>
      <c r="J378" s="49">
        <f t="shared" si="11"/>
        <v>0</v>
      </c>
    </row>
    <row r="379" spans="1:10" ht="24" thickBot="1">
      <c r="A379" s="19" t="s">
        <v>1140</v>
      </c>
      <c r="B379" s="17" t="s">
        <v>20</v>
      </c>
      <c r="C379" s="17" t="s">
        <v>1141</v>
      </c>
      <c r="D379" s="27">
        <v>85.62</v>
      </c>
      <c r="E379" s="20">
        <v>0.28000000000000003</v>
      </c>
      <c r="F379" s="27">
        <v>61.6464</v>
      </c>
      <c r="G379" s="19" t="s">
        <v>1142</v>
      </c>
      <c r="H379" s="36"/>
      <c r="I379" s="44">
        <f t="shared" si="10"/>
        <v>0</v>
      </c>
      <c r="J379" s="49">
        <f t="shared" si="11"/>
        <v>0</v>
      </c>
    </row>
    <row r="380" spans="1:10" ht="24" thickBot="1">
      <c r="A380" s="19" t="s">
        <v>1143</v>
      </c>
      <c r="B380" s="17" t="s">
        <v>20</v>
      </c>
      <c r="C380" s="17" t="s">
        <v>1144</v>
      </c>
      <c r="D380" s="27">
        <v>91.49</v>
      </c>
      <c r="E380" s="20">
        <v>0.28000000000000003</v>
      </c>
      <c r="F380" s="27">
        <v>65.872799999999998</v>
      </c>
      <c r="G380" s="19" t="s">
        <v>1145</v>
      </c>
      <c r="H380" s="36"/>
      <c r="I380" s="44">
        <f t="shared" si="10"/>
        <v>0</v>
      </c>
      <c r="J380" s="49">
        <f t="shared" si="11"/>
        <v>0</v>
      </c>
    </row>
    <row r="381" spans="1:10" ht="24" thickBot="1">
      <c r="A381" s="19" t="s">
        <v>1146</v>
      </c>
      <c r="B381" s="17" t="s">
        <v>20</v>
      </c>
      <c r="C381" s="17" t="s">
        <v>1147</v>
      </c>
      <c r="D381" s="27">
        <v>83.94</v>
      </c>
      <c r="E381" s="20">
        <v>0.28000000000000003</v>
      </c>
      <c r="F381" s="27">
        <v>60.436799999999998</v>
      </c>
      <c r="G381" s="19" t="s">
        <v>1148</v>
      </c>
      <c r="H381" s="36"/>
      <c r="I381" s="44">
        <f t="shared" si="10"/>
        <v>0</v>
      </c>
      <c r="J381" s="49">
        <f t="shared" si="11"/>
        <v>0</v>
      </c>
    </row>
    <row r="382" spans="1:10" ht="24" thickBot="1">
      <c r="A382" s="19" t="s">
        <v>1149</v>
      </c>
      <c r="B382" s="17" t="s">
        <v>20</v>
      </c>
      <c r="C382" s="17" t="s">
        <v>1150</v>
      </c>
      <c r="D382" s="27">
        <v>85.62</v>
      </c>
      <c r="E382" s="20">
        <v>0.28000000000000003</v>
      </c>
      <c r="F382" s="27">
        <v>61.6464</v>
      </c>
      <c r="G382" s="19" t="s">
        <v>1151</v>
      </c>
      <c r="H382" s="36"/>
      <c r="I382" s="44">
        <f t="shared" si="10"/>
        <v>0</v>
      </c>
      <c r="J382" s="49">
        <f t="shared" si="11"/>
        <v>0</v>
      </c>
    </row>
    <row r="383" spans="1:10" ht="24" thickBot="1">
      <c r="A383" s="19" t="s">
        <v>1152</v>
      </c>
      <c r="B383" s="17" t="s">
        <v>20</v>
      </c>
      <c r="C383" s="17" t="s">
        <v>1153</v>
      </c>
      <c r="D383" s="27">
        <v>91.5</v>
      </c>
      <c r="E383" s="20">
        <v>0.28000000000000003</v>
      </c>
      <c r="F383" s="27">
        <v>65.88</v>
      </c>
      <c r="G383" s="19" t="s">
        <v>1154</v>
      </c>
      <c r="H383" s="36"/>
      <c r="I383" s="44">
        <f t="shared" si="10"/>
        <v>0</v>
      </c>
      <c r="J383" s="49">
        <f t="shared" si="11"/>
        <v>0</v>
      </c>
    </row>
    <row r="384" spans="1:10" ht="24" thickBot="1">
      <c r="A384" s="19" t="s">
        <v>1155</v>
      </c>
      <c r="B384" s="17" t="s">
        <v>20</v>
      </c>
      <c r="C384" s="17" t="s">
        <v>1156</v>
      </c>
      <c r="D384" s="27">
        <v>93.37</v>
      </c>
      <c r="E384" s="20">
        <v>0.28000000000000003</v>
      </c>
      <c r="F384" s="27">
        <v>67.226399999999998</v>
      </c>
      <c r="G384" s="19" t="s">
        <v>1157</v>
      </c>
      <c r="H384" s="36"/>
      <c r="I384" s="44">
        <f t="shared" si="10"/>
        <v>0</v>
      </c>
      <c r="J384" s="49">
        <f t="shared" si="11"/>
        <v>0</v>
      </c>
    </row>
    <row r="385" spans="1:10" ht="24" thickBot="1">
      <c r="A385" s="19" t="s">
        <v>1158</v>
      </c>
      <c r="B385" s="17" t="s">
        <v>20</v>
      </c>
      <c r="C385" s="17" t="s">
        <v>1159</v>
      </c>
      <c r="D385" s="27">
        <v>95.25</v>
      </c>
      <c r="E385" s="20">
        <v>0.28000000000000003</v>
      </c>
      <c r="F385" s="27">
        <v>68.58</v>
      </c>
      <c r="G385" s="19" t="s">
        <v>1160</v>
      </c>
      <c r="H385" s="36"/>
      <c r="I385" s="44">
        <f t="shared" si="10"/>
        <v>0</v>
      </c>
      <c r="J385" s="49">
        <f t="shared" si="11"/>
        <v>0</v>
      </c>
    </row>
    <row r="386" spans="1:10" ht="24" thickBot="1">
      <c r="A386" s="19" t="s">
        <v>1161</v>
      </c>
      <c r="B386" s="17" t="s">
        <v>20</v>
      </c>
      <c r="C386" s="17" t="s">
        <v>1162</v>
      </c>
      <c r="D386" s="27">
        <v>100.92</v>
      </c>
      <c r="E386" s="20">
        <v>0.28000000000000003</v>
      </c>
      <c r="F386" s="27">
        <v>72.662400000000005</v>
      </c>
      <c r="G386" s="19" t="s">
        <v>1163</v>
      </c>
      <c r="H386" s="36"/>
      <c r="I386" s="44">
        <f t="shared" si="10"/>
        <v>0</v>
      </c>
      <c r="J386" s="49">
        <f t="shared" si="11"/>
        <v>0</v>
      </c>
    </row>
    <row r="387" spans="1:10" ht="24" thickBot="1">
      <c r="A387" s="19" t="s">
        <v>1164</v>
      </c>
      <c r="B387" s="17" t="s">
        <v>20</v>
      </c>
      <c r="C387" s="17" t="s">
        <v>1165</v>
      </c>
      <c r="D387" s="27">
        <v>83.94</v>
      </c>
      <c r="E387" s="20">
        <v>0.28000000000000003</v>
      </c>
      <c r="F387" s="27">
        <v>60.436799999999998</v>
      </c>
      <c r="G387" s="19" t="s">
        <v>1166</v>
      </c>
      <c r="H387" s="36"/>
      <c r="I387" s="44">
        <f t="shared" si="10"/>
        <v>0</v>
      </c>
      <c r="J387" s="49">
        <f t="shared" si="11"/>
        <v>0</v>
      </c>
    </row>
    <row r="388" spans="1:10" ht="24" thickBot="1">
      <c r="A388" s="19" t="s">
        <v>1167</v>
      </c>
      <c r="B388" s="17" t="s">
        <v>20</v>
      </c>
      <c r="C388" s="17" t="s">
        <v>1168</v>
      </c>
      <c r="D388" s="27">
        <v>85.62</v>
      </c>
      <c r="E388" s="20">
        <v>0.28000000000000003</v>
      </c>
      <c r="F388" s="27">
        <v>61.6464</v>
      </c>
      <c r="G388" s="19" t="s">
        <v>1169</v>
      </c>
      <c r="H388" s="36"/>
      <c r="I388" s="44">
        <f t="shared" si="10"/>
        <v>0</v>
      </c>
      <c r="J388" s="49">
        <f t="shared" si="11"/>
        <v>0</v>
      </c>
    </row>
    <row r="389" spans="1:10" ht="24" thickBot="1">
      <c r="A389" s="19" t="s">
        <v>1170</v>
      </c>
      <c r="B389" s="17" t="s">
        <v>20</v>
      </c>
      <c r="C389" s="17" t="s">
        <v>1171</v>
      </c>
      <c r="D389" s="27">
        <v>91.49</v>
      </c>
      <c r="E389" s="20">
        <v>0.28000000000000003</v>
      </c>
      <c r="F389" s="27">
        <v>65.872799999999998</v>
      </c>
      <c r="G389" s="19" t="s">
        <v>1172</v>
      </c>
      <c r="H389" s="36"/>
      <c r="I389" s="44">
        <f t="shared" si="10"/>
        <v>0</v>
      </c>
      <c r="J389" s="49">
        <f t="shared" si="11"/>
        <v>0</v>
      </c>
    </row>
    <row r="390" spans="1:10" ht="24" thickBot="1">
      <c r="A390" s="19" t="s">
        <v>1173</v>
      </c>
      <c r="B390" s="17" t="s">
        <v>20</v>
      </c>
      <c r="C390" s="17" t="s">
        <v>1174</v>
      </c>
      <c r="D390" s="27">
        <v>83.94</v>
      </c>
      <c r="E390" s="20">
        <v>0.28000000000000003</v>
      </c>
      <c r="F390" s="27">
        <v>60.436799999999998</v>
      </c>
      <c r="G390" s="19" t="s">
        <v>1175</v>
      </c>
      <c r="H390" s="36"/>
      <c r="I390" s="44">
        <f t="shared" si="10"/>
        <v>0</v>
      </c>
      <c r="J390" s="49">
        <f t="shared" si="11"/>
        <v>0</v>
      </c>
    </row>
    <row r="391" spans="1:10" ht="24" thickBot="1">
      <c r="A391" s="19" t="s">
        <v>1176</v>
      </c>
      <c r="B391" s="17" t="s">
        <v>20</v>
      </c>
      <c r="C391" s="17" t="s">
        <v>1177</v>
      </c>
      <c r="D391" s="27">
        <v>85.62</v>
      </c>
      <c r="E391" s="20">
        <v>0.28000000000000003</v>
      </c>
      <c r="F391" s="27">
        <v>61.6464</v>
      </c>
      <c r="G391" s="19" t="s">
        <v>1178</v>
      </c>
      <c r="H391" s="36"/>
      <c r="I391" s="44">
        <f t="shared" si="10"/>
        <v>0</v>
      </c>
      <c r="J391" s="49">
        <f t="shared" si="11"/>
        <v>0</v>
      </c>
    </row>
    <row r="392" spans="1:10" ht="24" thickBot="1">
      <c r="A392" s="19" t="s">
        <v>1179</v>
      </c>
      <c r="B392" s="17" t="s">
        <v>20</v>
      </c>
      <c r="C392" s="17" t="s">
        <v>1180</v>
      </c>
      <c r="D392" s="27">
        <v>91.49</v>
      </c>
      <c r="E392" s="20">
        <v>0.28000000000000003</v>
      </c>
      <c r="F392" s="27">
        <v>65.872799999999998</v>
      </c>
      <c r="G392" s="19" t="s">
        <v>1181</v>
      </c>
      <c r="H392" s="36"/>
      <c r="I392" s="44">
        <f t="shared" si="10"/>
        <v>0</v>
      </c>
      <c r="J392" s="49">
        <f t="shared" si="11"/>
        <v>0</v>
      </c>
    </row>
    <row r="393" spans="1:10" ht="24" thickBot="1">
      <c r="A393" s="19" t="s">
        <v>1182</v>
      </c>
      <c r="B393" s="17" t="s">
        <v>20</v>
      </c>
      <c r="C393" s="17" t="s">
        <v>1183</v>
      </c>
      <c r="D393" s="27">
        <v>93.37</v>
      </c>
      <c r="E393" s="20">
        <v>0.28000000000000003</v>
      </c>
      <c r="F393" s="27">
        <v>67.226399999999998</v>
      </c>
      <c r="G393" s="19" t="s">
        <v>1184</v>
      </c>
      <c r="H393" s="36"/>
      <c r="I393" s="44">
        <f t="shared" si="10"/>
        <v>0</v>
      </c>
      <c r="J393" s="49">
        <f t="shared" si="11"/>
        <v>0</v>
      </c>
    </row>
    <row r="394" spans="1:10" ht="24" thickBot="1">
      <c r="A394" s="19" t="s">
        <v>1185</v>
      </c>
      <c r="B394" s="17" t="s">
        <v>20</v>
      </c>
      <c r="C394" s="17" t="s">
        <v>1186</v>
      </c>
      <c r="D394" s="27">
        <v>95.25</v>
      </c>
      <c r="E394" s="20">
        <v>0.28000000000000003</v>
      </c>
      <c r="F394" s="27">
        <v>68.58</v>
      </c>
      <c r="G394" s="19" t="s">
        <v>1187</v>
      </c>
      <c r="H394" s="36"/>
      <c r="I394" s="44">
        <f t="shared" si="10"/>
        <v>0</v>
      </c>
      <c r="J394" s="49">
        <f t="shared" si="11"/>
        <v>0</v>
      </c>
    </row>
    <row r="395" spans="1:10" ht="24" thickBot="1">
      <c r="A395" s="19" t="s">
        <v>1188</v>
      </c>
      <c r="B395" s="17" t="s">
        <v>20</v>
      </c>
      <c r="C395" s="17" t="s">
        <v>1189</v>
      </c>
      <c r="D395" s="27">
        <v>100.92</v>
      </c>
      <c r="E395" s="20">
        <v>0.28000000000000003</v>
      </c>
      <c r="F395" s="27">
        <v>72.662400000000005</v>
      </c>
      <c r="G395" s="19" t="s">
        <v>1190</v>
      </c>
      <c r="H395" s="36"/>
      <c r="I395" s="44">
        <f t="shared" si="10"/>
        <v>0</v>
      </c>
      <c r="J395" s="49">
        <f t="shared" si="11"/>
        <v>0</v>
      </c>
    </row>
    <row r="396" spans="1:10" ht="24" thickBot="1">
      <c r="A396" s="19" t="s">
        <v>1191</v>
      </c>
      <c r="B396" s="17" t="s">
        <v>20</v>
      </c>
      <c r="C396" s="17" t="s">
        <v>1192</v>
      </c>
      <c r="D396" s="27">
        <v>80.790000000000006</v>
      </c>
      <c r="E396" s="20">
        <v>0.28000000000000003</v>
      </c>
      <c r="F396" s="27">
        <v>58.168800000000005</v>
      </c>
      <c r="G396" s="19" t="s">
        <v>1193</v>
      </c>
      <c r="H396" s="36"/>
      <c r="I396" s="44">
        <f t="shared" si="10"/>
        <v>0</v>
      </c>
      <c r="J396" s="49">
        <f t="shared" si="11"/>
        <v>0</v>
      </c>
    </row>
    <row r="397" spans="1:10" ht="24" thickBot="1">
      <c r="A397" s="19" t="s">
        <v>1194</v>
      </c>
      <c r="B397" s="17" t="s">
        <v>20</v>
      </c>
      <c r="C397" s="17" t="s">
        <v>1195</v>
      </c>
      <c r="D397" s="27">
        <v>84.69</v>
      </c>
      <c r="E397" s="20">
        <v>0.28000000000000003</v>
      </c>
      <c r="F397" s="27">
        <v>60.976799999999997</v>
      </c>
      <c r="G397" s="19" t="s">
        <v>1196</v>
      </c>
      <c r="H397" s="36"/>
      <c r="I397" s="44">
        <f t="shared" ref="I397:I460" si="12">H397</f>
        <v>0</v>
      </c>
      <c r="J397" s="49">
        <f t="shared" ref="J397:J460" si="13">I397*F397</f>
        <v>0</v>
      </c>
    </row>
    <row r="398" spans="1:10" ht="24" thickBot="1">
      <c r="A398" s="19" t="s">
        <v>1197</v>
      </c>
      <c r="B398" s="17" t="s">
        <v>20</v>
      </c>
      <c r="C398" s="17" t="s">
        <v>1198</v>
      </c>
      <c r="D398" s="27">
        <v>82.3</v>
      </c>
      <c r="E398" s="20">
        <v>0.28000000000000003</v>
      </c>
      <c r="F398" s="27">
        <v>59.255999999999993</v>
      </c>
      <c r="G398" s="19" t="s">
        <v>1199</v>
      </c>
      <c r="H398" s="36"/>
      <c r="I398" s="44">
        <f t="shared" si="12"/>
        <v>0</v>
      </c>
      <c r="J398" s="49">
        <f t="shared" si="13"/>
        <v>0</v>
      </c>
    </row>
    <row r="399" spans="1:10" ht="24" thickBot="1">
      <c r="A399" s="19" t="s">
        <v>1200</v>
      </c>
      <c r="B399" s="17" t="s">
        <v>20</v>
      </c>
      <c r="C399" s="17" t="s">
        <v>1201</v>
      </c>
      <c r="D399" s="27">
        <v>80.040000000000006</v>
      </c>
      <c r="E399" s="20">
        <v>0.28000000000000003</v>
      </c>
      <c r="F399" s="27">
        <v>57.628800000000005</v>
      </c>
      <c r="G399" s="19" t="s">
        <v>1202</v>
      </c>
      <c r="H399" s="36"/>
      <c r="I399" s="44">
        <f t="shared" si="12"/>
        <v>0</v>
      </c>
      <c r="J399" s="49">
        <f t="shared" si="13"/>
        <v>0</v>
      </c>
    </row>
    <row r="400" spans="1:10" ht="24" thickBot="1">
      <c r="A400" s="19" t="s">
        <v>1203</v>
      </c>
      <c r="B400" s="17" t="s">
        <v>20</v>
      </c>
      <c r="C400" s="17" t="s">
        <v>1204</v>
      </c>
      <c r="D400" s="27">
        <v>92.68</v>
      </c>
      <c r="E400" s="20">
        <v>0.28000000000000003</v>
      </c>
      <c r="F400" s="27">
        <v>66.729600000000005</v>
      </c>
      <c r="G400" s="19" t="s">
        <v>1205</v>
      </c>
      <c r="H400" s="36"/>
      <c r="I400" s="44">
        <f t="shared" si="12"/>
        <v>0</v>
      </c>
      <c r="J400" s="49">
        <f t="shared" si="13"/>
        <v>0</v>
      </c>
    </row>
    <row r="401" spans="1:10" ht="24" thickBot="1">
      <c r="A401" s="19" t="s">
        <v>1206</v>
      </c>
      <c r="B401" s="17" t="s">
        <v>20</v>
      </c>
      <c r="C401" s="17" t="s">
        <v>1207</v>
      </c>
      <c r="D401" s="27">
        <v>96.89</v>
      </c>
      <c r="E401" s="20">
        <v>0.28000000000000003</v>
      </c>
      <c r="F401" s="27">
        <v>69.760800000000003</v>
      </c>
      <c r="G401" s="19" t="s">
        <v>1208</v>
      </c>
      <c r="H401" s="36"/>
      <c r="I401" s="44">
        <f t="shared" si="12"/>
        <v>0</v>
      </c>
      <c r="J401" s="49">
        <f t="shared" si="13"/>
        <v>0</v>
      </c>
    </row>
    <row r="402" spans="1:10" ht="24" thickBot="1">
      <c r="A402" s="19" t="s">
        <v>1209</v>
      </c>
      <c r="B402" s="17" t="s">
        <v>20</v>
      </c>
      <c r="C402" s="17" t="s">
        <v>1210</v>
      </c>
      <c r="D402" s="27">
        <v>94.85</v>
      </c>
      <c r="E402" s="20">
        <v>0.28000000000000003</v>
      </c>
      <c r="F402" s="27">
        <v>68.291999999999987</v>
      </c>
      <c r="G402" s="19" t="s">
        <v>1211</v>
      </c>
      <c r="H402" s="36"/>
      <c r="I402" s="44">
        <f t="shared" si="12"/>
        <v>0</v>
      </c>
      <c r="J402" s="49">
        <f t="shared" si="13"/>
        <v>0</v>
      </c>
    </row>
    <row r="403" spans="1:10" ht="24" thickBot="1">
      <c r="A403" s="19" t="s">
        <v>1212</v>
      </c>
      <c r="B403" s="17" t="s">
        <v>20</v>
      </c>
      <c r="C403" s="17" t="s">
        <v>1213</v>
      </c>
      <c r="D403" s="27">
        <v>92.02</v>
      </c>
      <c r="E403" s="20">
        <v>0.28000000000000003</v>
      </c>
      <c r="F403" s="27">
        <v>66.25439999999999</v>
      </c>
      <c r="G403" s="19" t="s">
        <v>1214</v>
      </c>
      <c r="H403" s="36"/>
      <c r="I403" s="44">
        <f t="shared" si="12"/>
        <v>0</v>
      </c>
      <c r="J403" s="49">
        <f t="shared" si="13"/>
        <v>0</v>
      </c>
    </row>
    <row r="404" spans="1:10" ht="24" thickBot="1">
      <c r="A404" s="19" t="s">
        <v>1215</v>
      </c>
      <c r="B404" s="17" t="s">
        <v>20</v>
      </c>
      <c r="C404" s="17" t="s">
        <v>1216</v>
      </c>
      <c r="D404" s="27">
        <v>82.22</v>
      </c>
      <c r="E404" s="20">
        <v>0.28000000000000003</v>
      </c>
      <c r="F404" s="27">
        <v>59.198399999999999</v>
      </c>
      <c r="G404" s="19" t="s">
        <v>1217</v>
      </c>
      <c r="H404" s="36"/>
      <c r="I404" s="44">
        <f t="shared" si="12"/>
        <v>0</v>
      </c>
      <c r="J404" s="49">
        <f t="shared" si="13"/>
        <v>0</v>
      </c>
    </row>
    <row r="405" spans="1:10" ht="24" thickBot="1">
      <c r="A405" s="19" t="s">
        <v>1218</v>
      </c>
      <c r="B405" s="17" t="s">
        <v>20</v>
      </c>
      <c r="C405" s="17" t="s">
        <v>1219</v>
      </c>
      <c r="D405" s="27">
        <v>84.25</v>
      </c>
      <c r="E405" s="20">
        <v>0.28000000000000003</v>
      </c>
      <c r="F405" s="27">
        <v>60.66</v>
      </c>
      <c r="G405" s="19" t="s">
        <v>1220</v>
      </c>
      <c r="H405" s="36"/>
      <c r="I405" s="44">
        <f t="shared" si="12"/>
        <v>0</v>
      </c>
      <c r="J405" s="49">
        <f t="shared" si="13"/>
        <v>0</v>
      </c>
    </row>
    <row r="406" spans="1:10" ht="24" thickBot="1">
      <c r="A406" s="19" t="s">
        <v>1221</v>
      </c>
      <c r="B406" s="17" t="s">
        <v>20</v>
      </c>
      <c r="C406" s="17" t="s">
        <v>1222</v>
      </c>
      <c r="D406" s="27">
        <v>90.53</v>
      </c>
      <c r="E406" s="20">
        <v>0.28000000000000003</v>
      </c>
      <c r="F406" s="27">
        <v>65.181600000000003</v>
      </c>
      <c r="G406" s="19" t="s">
        <v>1223</v>
      </c>
      <c r="H406" s="36"/>
      <c r="I406" s="44">
        <f t="shared" si="12"/>
        <v>0</v>
      </c>
      <c r="J406" s="49">
        <f t="shared" si="13"/>
        <v>0</v>
      </c>
    </row>
    <row r="407" spans="1:10" ht="24" thickBot="1">
      <c r="A407" s="19" t="s">
        <v>1224</v>
      </c>
      <c r="B407" s="17" t="s">
        <v>20</v>
      </c>
      <c r="C407" s="17" t="s">
        <v>1225</v>
      </c>
      <c r="D407" s="27">
        <v>86.78</v>
      </c>
      <c r="E407" s="20">
        <v>0.28000000000000003</v>
      </c>
      <c r="F407" s="27">
        <v>62.4816</v>
      </c>
      <c r="G407" s="19" t="s">
        <v>1226</v>
      </c>
      <c r="H407" s="36"/>
      <c r="I407" s="44">
        <f t="shared" si="12"/>
        <v>0</v>
      </c>
      <c r="J407" s="49">
        <f t="shared" si="13"/>
        <v>0</v>
      </c>
    </row>
    <row r="408" spans="1:10" ht="24" thickBot="1">
      <c r="A408" s="19" t="s">
        <v>1227</v>
      </c>
      <c r="B408" s="17" t="s">
        <v>20</v>
      </c>
      <c r="C408" s="17" t="s">
        <v>1228</v>
      </c>
      <c r="D408" s="27">
        <v>86.03</v>
      </c>
      <c r="E408" s="20">
        <v>0.28000000000000003</v>
      </c>
      <c r="F408" s="27">
        <v>61.941600000000001</v>
      </c>
      <c r="G408" s="19" t="s">
        <v>1229</v>
      </c>
      <c r="H408" s="36"/>
      <c r="I408" s="44">
        <f t="shared" si="12"/>
        <v>0</v>
      </c>
      <c r="J408" s="49">
        <f t="shared" si="13"/>
        <v>0</v>
      </c>
    </row>
    <row r="409" spans="1:10" ht="24" thickBot="1">
      <c r="A409" s="19" t="s">
        <v>1230</v>
      </c>
      <c r="B409" s="17" t="s">
        <v>20</v>
      </c>
      <c r="C409" s="17" t="s">
        <v>1231</v>
      </c>
      <c r="D409" s="27">
        <v>80.97</v>
      </c>
      <c r="E409" s="20">
        <v>0.28000000000000003</v>
      </c>
      <c r="F409" s="27">
        <v>58.298399999999994</v>
      </c>
      <c r="G409" s="19" t="s">
        <v>1232</v>
      </c>
      <c r="H409" s="36"/>
      <c r="I409" s="44">
        <f t="shared" si="12"/>
        <v>0</v>
      </c>
      <c r="J409" s="49">
        <f t="shared" si="13"/>
        <v>0</v>
      </c>
    </row>
    <row r="410" spans="1:10" ht="24" thickBot="1">
      <c r="A410" s="19" t="s">
        <v>1233</v>
      </c>
      <c r="B410" s="17" t="s">
        <v>20</v>
      </c>
      <c r="C410" s="17" t="s">
        <v>1234</v>
      </c>
      <c r="D410" s="27">
        <v>80.97</v>
      </c>
      <c r="E410" s="20">
        <v>0.28000000000000003</v>
      </c>
      <c r="F410" s="27">
        <v>58.298399999999994</v>
      </c>
      <c r="G410" s="19" t="s">
        <v>1235</v>
      </c>
      <c r="H410" s="36"/>
      <c r="I410" s="44">
        <f t="shared" si="12"/>
        <v>0</v>
      </c>
      <c r="J410" s="49">
        <f t="shared" si="13"/>
        <v>0</v>
      </c>
    </row>
    <row r="411" spans="1:10" ht="24" thickBot="1">
      <c r="A411" s="19" t="s">
        <v>1236</v>
      </c>
      <c r="B411" s="17" t="s">
        <v>20</v>
      </c>
      <c r="C411" s="17" t="s">
        <v>1237</v>
      </c>
      <c r="D411" s="27">
        <v>149.1</v>
      </c>
      <c r="E411" s="20">
        <v>0.28000000000000003</v>
      </c>
      <c r="F411" s="27">
        <v>107.35199999999999</v>
      </c>
      <c r="G411" s="19" t="s">
        <v>1238</v>
      </c>
      <c r="H411" s="36"/>
      <c r="I411" s="44">
        <f t="shared" si="12"/>
        <v>0</v>
      </c>
      <c r="J411" s="49">
        <f t="shared" si="13"/>
        <v>0</v>
      </c>
    </row>
    <row r="412" spans="1:10" ht="24" thickBot="1">
      <c r="A412" s="19" t="s">
        <v>1239</v>
      </c>
      <c r="B412" s="17" t="s">
        <v>20</v>
      </c>
      <c r="C412" s="17" t="s">
        <v>1240</v>
      </c>
      <c r="D412" s="27">
        <v>130.19999999999999</v>
      </c>
      <c r="E412" s="20">
        <v>0.28000000000000003</v>
      </c>
      <c r="F412" s="27">
        <v>93.743999999999986</v>
      </c>
      <c r="G412" s="19" t="s">
        <v>1241</v>
      </c>
      <c r="H412" s="36"/>
      <c r="I412" s="44">
        <f t="shared" si="12"/>
        <v>0</v>
      </c>
      <c r="J412" s="49">
        <f t="shared" si="13"/>
        <v>0</v>
      </c>
    </row>
    <row r="413" spans="1:10" ht="24" thickBot="1">
      <c r="A413" s="19" t="s">
        <v>1242</v>
      </c>
      <c r="B413" s="17" t="s">
        <v>20</v>
      </c>
      <c r="C413" s="17" t="s">
        <v>1243</v>
      </c>
      <c r="D413" s="27">
        <v>91.38</v>
      </c>
      <c r="E413" s="20">
        <v>0.28000000000000003</v>
      </c>
      <c r="F413" s="27">
        <v>65.793599999999998</v>
      </c>
      <c r="G413" s="19" t="s">
        <v>1244</v>
      </c>
      <c r="H413" s="36"/>
      <c r="I413" s="44">
        <f t="shared" si="12"/>
        <v>0</v>
      </c>
      <c r="J413" s="49">
        <f t="shared" si="13"/>
        <v>0</v>
      </c>
    </row>
    <row r="414" spans="1:10" ht="24" thickBot="1">
      <c r="A414" s="19" t="s">
        <v>1245</v>
      </c>
      <c r="B414" s="17" t="s">
        <v>20</v>
      </c>
      <c r="C414" s="17" t="s">
        <v>1246</v>
      </c>
      <c r="D414" s="27">
        <v>91.55</v>
      </c>
      <c r="E414" s="20">
        <v>0.28000000000000003</v>
      </c>
      <c r="F414" s="27">
        <v>65.915999999999997</v>
      </c>
      <c r="G414" s="19" t="s">
        <v>1247</v>
      </c>
      <c r="H414" s="36"/>
      <c r="I414" s="44">
        <f t="shared" si="12"/>
        <v>0</v>
      </c>
      <c r="J414" s="49">
        <f t="shared" si="13"/>
        <v>0</v>
      </c>
    </row>
    <row r="415" spans="1:10" ht="24" thickBot="1">
      <c r="A415" s="19" t="s">
        <v>1248</v>
      </c>
      <c r="B415" s="17" t="s">
        <v>20</v>
      </c>
      <c r="C415" s="17" t="s">
        <v>1249</v>
      </c>
      <c r="D415" s="27">
        <v>92.2</v>
      </c>
      <c r="E415" s="20">
        <v>0.28000000000000003</v>
      </c>
      <c r="F415" s="27">
        <v>66.384</v>
      </c>
      <c r="G415" s="19" t="s">
        <v>1250</v>
      </c>
      <c r="H415" s="36"/>
      <c r="I415" s="44">
        <f t="shared" si="12"/>
        <v>0</v>
      </c>
      <c r="J415" s="49">
        <f t="shared" si="13"/>
        <v>0</v>
      </c>
    </row>
    <row r="416" spans="1:10" ht="24" thickBot="1">
      <c r="A416" s="19" t="s">
        <v>1251</v>
      </c>
      <c r="B416" s="17" t="s">
        <v>20</v>
      </c>
      <c r="C416" s="17" t="s">
        <v>1252</v>
      </c>
      <c r="D416" s="27">
        <v>100.1</v>
      </c>
      <c r="E416" s="20">
        <v>0.28000000000000003</v>
      </c>
      <c r="F416" s="27">
        <v>72.071999999999989</v>
      </c>
      <c r="G416" s="19" t="s">
        <v>1253</v>
      </c>
      <c r="H416" s="36"/>
      <c r="I416" s="44">
        <f t="shared" si="12"/>
        <v>0</v>
      </c>
      <c r="J416" s="49">
        <f t="shared" si="13"/>
        <v>0</v>
      </c>
    </row>
    <row r="417" spans="1:10" ht="24" thickBot="1">
      <c r="A417" s="19" t="s">
        <v>1254</v>
      </c>
      <c r="B417" s="17" t="s">
        <v>20</v>
      </c>
      <c r="C417" s="17" t="s">
        <v>1255</v>
      </c>
      <c r="D417" s="27">
        <v>100.27</v>
      </c>
      <c r="E417" s="20">
        <v>0.28000000000000003</v>
      </c>
      <c r="F417" s="27">
        <v>72.194399999999987</v>
      </c>
      <c r="G417" s="19" t="s">
        <v>1256</v>
      </c>
      <c r="H417" s="36"/>
      <c r="I417" s="44">
        <f t="shared" si="12"/>
        <v>0</v>
      </c>
      <c r="J417" s="49">
        <f t="shared" si="13"/>
        <v>0</v>
      </c>
    </row>
    <row r="418" spans="1:10" ht="24" thickBot="1">
      <c r="A418" s="19" t="s">
        <v>1257</v>
      </c>
      <c r="B418" s="17" t="s">
        <v>20</v>
      </c>
      <c r="C418" s="17" t="s">
        <v>1258</v>
      </c>
      <c r="D418" s="27">
        <v>100.74</v>
      </c>
      <c r="E418" s="20">
        <v>0.28000000000000003</v>
      </c>
      <c r="F418" s="27">
        <v>72.532799999999995</v>
      </c>
      <c r="G418" s="19" t="s">
        <v>1259</v>
      </c>
      <c r="H418" s="36"/>
      <c r="I418" s="44">
        <f t="shared" si="12"/>
        <v>0</v>
      </c>
      <c r="J418" s="49">
        <f t="shared" si="13"/>
        <v>0</v>
      </c>
    </row>
    <row r="419" spans="1:10" ht="24" thickBot="1">
      <c r="A419" s="24" t="s">
        <v>1260</v>
      </c>
      <c r="B419" s="25" t="s">
        <v>20</v>
      </c>
      <c r="C419" s="25" t="s">
        <v>1261</v>
      </c>
      <c r="D419" s="29">
        <v>155.45124999999999</v>
      </c>
      <c r="E419" s="25" t="s">
        <v>80</v>
      </c>
      <c r="F419" s="29">
        <v>155.45124999999999</v>
      </c>
      <c r="G419" s="24" t="s">
        <v>1262</v>
      </c>
      <c r="H419" s="38"/>
      <c r="I419" s="46">
        <f t="shared" si="12"/>
        <v>0</v>
      </c>
      <c r="J419" s="51">
        <f t="shared" si="13"/>
        <v>0</v>
      </c>
    </row>
    <row r="420" spans="1:10" ht="24" thickBot="1">
      <c r="A420" s="24" t="s">
        <v>1263</v>
      </c>
      <c r="B420" s="25" t="s">
        <v>20</v>
      </c>
      <c r="C420" s="25" t="s">
        <v>1264</v>
      </c>
      <c r="D420" s="29">
        <v>310.90249999999997</v>
      </c>
      <c r="E420" s="25" t="s">
        <v>80</v>
      </c>
      <c r="F420" s="29">
        <v>310.90249999999997</v>
      </c>
      <c r="G420" s="24" t="s">
        <v>1265</v>
      </c>
      <c r="H420" s="38"/>
      <c r="I420" s="46">
        <f t="shared" si="12"/>
        <v>0</v>
      </c>
      <c r="J420" s="51">
        <f t="shared" si="13"/>
        <v>0</v>
      </c>
    </row>
    <row r="421" spans="1:10" ht="24" thickBot="1">
      <c r="A421" s="19" t="s">
        <v>1266</v>
      </c>
      <c r="B421" s="17" t="s">
        <v>20</v>
      </c>
      <c r="C421" s="17" t="s">
        <v>1267</v>
      </c>
      <c r="D421" s="27">
        <v>53.33</v>
      </c>
      <c r="E421" s="20">
        <v>0.28000000000000003</v>
      </c>
      <c r="F421" s="27">
        <v>38.397599999999997</v>
      </c>
      <c r="G421" s="19" t="s">
        <v>1268</v>
      </c>
      <c r="H421" s="36"/>
      <c r="I421" s="44">
        <f t="shared" si="12"/>
        <v>0</v>
      </c>
      <c r="J421" s="49">
        <f t="shared" si="13"/>
        <v>0</v>
      </c>
    </row>
    <row r="422" spans="1:10" ht="24" thickBot="1">
      <c r="A422" s="19" t="s">
        <v>1269</v>
      </c>
      <c r="B422" s="17" t="s">
        <v>20</v>
      </c>
      <c r="C422" s="17" t="s">
        <v>1270</v>
      </c>
      <c r="D422" s="27">
        <v>107.9</v>
      </c>
      <c r="E422" s="20">
        <v>0.28000000000000003</v>
      </c>
      <c r="F422" s="27">
        <v>77.688000000000002</v>
      </c>
      <c r="G422" s="19" t="s">
        <v>1271</v>
      </c>
      <c r="H422" s="36"/>
      <c r="I422" s="44">
        <f t="shared" si="12"/>
        <v>0</v>
      </c>
      <c r="J422" s="49">
        <f t="shared" si="13"/>
        <v>0</v>
      </c>
    </row>
    <row r="423" spans="1:10" ht="24" thickBot="1">
      <c r="A423" s="19" t="s">
        <v>1272</v>
      </c>
      <c r="B423" s="17" t="s">
        <v>20</v>
      </c>
      <c r="C423" s="17" t="s">
        <v>1273</v>
      </c>
      <c r="D423" s="27">
        <v>35.4</v>
      </c>
      <c r="E423" s="20">
        <v>0.28000000000000003</v>
      </c>
      <c r="F423" s="27">
        <v>25.488</v>
      </c>
      <c r="G423" s="19" t="s">
        <v>1274</v>
      </c>
      <c r="H423" s="36"/>
      <c r="I423" s="44">
        <f t="shared" si="12"/>
        <v>0</v>
      </c>
      <c r="J423" s="49">
        <f t="shared" si="13"/>
        <v>0</v>
      </c>
    </row>
    <row r="424" spans="1:10" ht="24" thickBot="1">
      <c r="A424" s="19" t="s">
        <v>1275</v>
      </c>
      <c r="B424" s="17" t="s">
        <v>20</v>
      </c>
      <c r="C424" s="17" t="s">
        <v>1276</v>
      </c>
      <c r="D424" s="27">
        <v>36.61</v>
      </c>
      <c r="E424" s="20">
        <v>0.28000000000000003</v>
      </c>
      <c r="F424" s="27">
        <v>26.359199999999998</v>
      </c>
      <c r="G424" s="19" t="s">
        <v>1277</v>
      </c>
      <c r="H424" s="36"/>
      <c r="I424" s="44">
        <f t="shared" si="12"/>
        <v>0</v>
      </c>
      <c r="J424" s="49">
        <f t="shared" si="13"/>
        <v>0</v>
      </c>
    </row>
    <row r="425" spans="1:10" ht="24" thickBot="1">
      <c r="A425" s="19" t="s">
        <v>1278</v>
      </c>
      <c r="B425" s="17" t="s">
        <v>20</v>
      </c>
      <c r="C425" s="17" t="s">
        <v>1279</v>
      </c>
      <c r="D425" s="27">
        <v>47.27</v>
      </c>
      <c r="E425" s="20">
        <v>0.28000000000000003</v>
      </c>
      <c r="F425" s="27">
        <v>34.034399999999998</v>
      </c>
      <c r="G425" s="19" t="s">
        <v>1280</v>
      </c>
      <c r="H425" s="36"/>
      <c r="I425" s="44">
        <f t="shared" si="12"/>
        <v>0</v>
      </c>
      <c r="J425" s="49">
        <f t="shared" si="13"/>
        <v>0</v>
      </c>
    </row>
    <row r="426" spans="1:10" ht="24" thickBot="1">
      <c r="A426" s="19" t="s">
        <v>1281</v>
      </c>
      <c r="B426" s="17" t="s">
        <v>20</v>
      </c>
      <c r="C426" s="17" t="s">
        <v>1282</v>
      </c>
      <c r="D426" s="27">
        <v>48.02</v>
      </c>
      <c r="E426" s="20">
        <v>0.28000000000000003</v>
      </c>
      <c r="F426" s="27">
        <v>34.574400000000004</v>
      </c>
      <c r="G426" s="19" t="s">
        <v>1283</v>
      </c>
      <c r="H426" s="36"/>
      <c r="I426" s="44">
        <f t="shared" si="12"/>
        <v>0</v>
      </c>
      <c r="J426" s="49">
        <f t="shared" si="13"/>
        <v>0</v>
      </c>
    </row>
    <row r="427" spans="1:10" ht="24" thickBot="1">
      <c r="A427" s="19" t="s">
        <v>1284</v>
      </c>
      <c r="B427" s="17" t="s">
        <v>20</v>
      </c>
      <c r="C427" s="17" t="s">
        <v>1285</v>
      </c>
      <c r="D427" s="27">
        <v>8.6300000000000008</v>
      </c>
      <c r="E427" s="20">
        <v>0.28000000000000003</v>
      </c>
      <c r="F427" s="27">
        <v>6.2136000000000005</v>
      </c>
      <c r="G427" s="19" t="s">
        <v>1286</v>
      </c>
      <c r="H427" s="36"/>
      <c r="I427" s="44">
        <f t="shared" si="12"/>
        <v>0</v>
      </c>
      <c r="J427" s="49">
        <f t="shared" si="13"/>
        <v>0</v>
      </c>
    </row>
    <row r="428" spans="1:10" ht="24" thickBot="1">
      <c r="A428" s="19" t="s">
        <v>1287</v>
      </c>
      <c r="B428" s="17" t="s">
        <v>20</v>
      </c>
      <c r="C428" s="17" t="s">
        <v>1288</v>
      </c>
      <c r="D428" s="27">
        <v>10.36</v>
      </c>
      <c r="E428" s="20">
        <v>0.28000000000000003</v>
      </c>
      <c r="F428" s="27">
        <v>7.4591999999999992</v>
      </c>
      <c r="G428" s="19" t="s">
        <v>1289</v>
      </c>
      <c r="H428" s="36"/>
      <c r="I428" s="44">
        <f t="shared" si="12"/>
        <v>0</v>
      </c>
      <c r="J428" s="49">
        <f t="shared" si="13"/>
        <v>0</v>
      </c>
    </row>
    <row r="429" spans="1:10" ht="24" thickBot="1">
      <c r="A429" s="19" t="s">
        <v>1290</v>
      </c>
      <c r="B429" s="17" t="s">
        <v>20</v>
      </c>
      <c r="C429" s="17" t="s">
        <v>1291</v>
      </c>
      <c r="D429" s="27">
        <v>43.08</v>
      </c>
      <c r="E429" s="20">
        <v>0.28000000000000003</v>
      </c>
      <c r="F429" s="27">
        <v>31.017599999999998</v>
      </c>
      <c r="G429" s="19" t="s">
        <v>1292</v>
      </c>
      <c r="H429" s="36"/>
      <c r="I429" s="44">
        <f t="shared" si="12"/>
        <v>0</v>
      </c>
      <c r="J429" s="49">
        <f t="shared" si="13"/>
        <v>0</v>
      </c>
    </row>
    <row r="430" spans="1:10" ht="24" thickBot="1">
      <c r="A430" s="19" t="s">
        <v>1293</v>
      </c>
      <c r="B430" s="17" t="s">
        <v>20</v>
      </c>
      <c r="C430" s="17" t="s">
        <v>1294</v>
      </c>
      <c r="D430" s="27">
        <v>43.08</v>
      </c>
      <c r="E430" s="20">
        <v>0.28000000000000003</v>
      </c>
      <c r="F430" s="27">
        <v>31.017599999999998</v>
      </c>
      <c r="G430" s="19" t="s">
        <v>1295</v>
      </c>
      <c r="H430" s="36"/>
      <c r="I430" s="44">
        <f t="shared" si="12"/>
        <v>0</v>
      </c>
      <c r="J430" s="49">
        <f t="shared" si="13"/>
        <v>0</v>
      </c>
    </row>
    <row r="431" spans="1:10" ht="24" thickBot="1">
      <c r="A431" s="19" t="s">
        <v>1296</v>
      </c>
      <c r="B431" s="17" t="s">
        <v>20</v>
      </c>
      <c r="C431" s="17" t="s">
        <v>1297</v>
      </c>
      <c r="D431" s="27">
        <v>43.08</v>
      </c>
      <c r="E431" s="20">
        <v>0.28000000000000003</v>
      </c>
      <c r="F431" s="27">
        <v>31.017599999999998</v>
      </c>
      <c r="G431" s="19" t="s">
        <v>1298</v>
      </c>
      <c r="H431" s="36"/>
      <c r="I431" s="44">
        <f t="shared" si="12"/>
        <v>0</v>
      </c>
      <c r="J431" s="49">
        <f t="shared" si="13"/>
        <v>0</v>
      </c>
    </row>
    <row r="432" spans="1:10" ht="24" thickBot="1">
      <c r="A432" s="19" t="s">
        <v>1299</v>
      </c>
      <c r="B432" s="17" t="s">
        <v>20</v>
      </c>
      <c r="C432" s="17" t="s">
        <v>1300</v>
      </c>
      <c r="D432" s="27">
        <v>1210.3</v>
      </c>
      <c r="E432" s="20">
        <v>0.28000000000000003</v>
      </c>
      <c r="F432" s="27">
        <v>871.41599999999994</v>
      </c>
      <c r="G432" s="19" t="s">
        <v>1301</v>
      </c>
      <c r="H432" s="36"/>
      <c r="I432" s="44">
        <f t="shared" si="12"/>
        <v>0</v>
      </c>
      <c r="J432" s="49">
        <f t="shared" si="13"/>
        <v>0</v>
      </c>
    </row>
    <row r="433" spans="1:10" ht="24" thickBot="1">
      <c r="A433" s="19" t="s">
        <v>1302</v>
      </c>
      <c r="B433" s="17" t="s">
        <v>20</v>
      </c>
      <c r="C433" s="17" t="s">
        <v>1303</v>
      </c>
      <c r="D433" s="27">
        <v>1332.81</v>
      </c>
      <c r="E433" s="20">
        <v>0.28000000000000003</v>
      </c>
      <c r="F433" s="27">
        <v>959.62319999999988</v>
      </c>
      <c r="G433" s="19" t="s">
        <v>1304</v>
      </c>
      <c r="H433" s="36"/>
      <c r="I433" s="44">
        <f t="shared" si="12"/>
        <v>0</v>
      </c>
      <c r="J433" s="49">
        <f t="shared" si="13"/>
        <v>0</v>
      </c>
    </row>
    <row r="434" spans="1:10" ht="24" thickBot="1">
      <c r="A434" s="19" t="s">
        <v>1305</v>
      </c>
      <c r="B434" s="17" t="s">
        <v>20</v>
      </c>
      <c r="C434" s="17" t="s">
        <v>1306</v>
      </c>
      <c r="D434" s="27">
        <v>920.83</v>
      </c>
      <c r="E434" s="20">
        <v>0.28000000000000003</v>
      </c>
      <c r="F434" s="27">
        <v>662.99760000000003</v>
      </c>
      <c r="G434" s="19" t="s">
        <v>1307</v>
      </c>
      <c r="H434" s="36"/>
      <c r="I434" s="44">
        <f t="shared" si="12"/>
        <v>0</v>
      </c>
      <c r="J434" s="49">
        <f t="shared" si="13"/>
        <v>0</v>
      </c>
    </row>
    <row r="435" spans="1:10" ht="24" thickBot="1">
      <c r="A435" s="19" t="s">
        <v>1308</v>
      </c>
      <c r="B435" s="17" t="s">
        <v>20</v>
      </c>
      <c r="C435" s="17" t="s">
        <v>1309</v>
      </c>
      <c r="D435" s="27">
        <v>1043.03</v>
      </c>
      <c r="E435" s="20">
        <v>0.28000000000000003</v>
      </c>
      <c r="F435" s="27">
        <v>750.98159999999996</v>
      </c>
      <c r="G435" s="19" t="s">
        <v>1310</v>
      </c>
      <c r="H435" s="36"/>
      <c r="I435" s="44">
        <f t="shared" si="12"/>
        <v>0</v>
      </c>
      <c r="J435" s="49">
        <f t="shared" si="13"/>
        <v>0</v>
      </c>
    </row>
    <row r="436" spans="1:10" ht="24" thickBot="1">
      <c r="A436" s="19" t="s">
        <v>1311</v>
      </c>
      <c r="B436" s="17" t="s">
        <v>20</v>
      </c>
      <c r="C436" s="17" t="s">
        <v>1312</v>
      </c>
      <c r="D436" s="27">
        <v>284.08999999999997</v>
      </c>
      <c r="E436" s="20">
        <v>0.28000000000000003</v>
      </c>
      <c r="F436" s="27">
        <v>204.54479999999998</v>
      </c>
      <c r="G436" s="19" t="s">
        <v>1313</v>
      </c>
      <c r="H436" s="36"/>
      <c r="I436" s="44">
        <f t="shared" si="12"/>
        <v>0</v>
      </c>
      <c r="J436" s="49">
        <f t="shared" si="13"/>
        <v>0</v>
      </c>
    </row>
    <row r="437" spans="1:10" ht="24" thickBot="1">
      <c r="A437" s="19" t="s">
        <v>1314</v>
      </c>
      <c r="B437" s="17" t="s">
        <v>20</v>
      </c>
      <c r="C437" s="17" t="s">
        <v>1315</v>
      </c>
      <c r="D437" s="27">
        <v>300.66000000000003</v>
      </c>
      <c r="E437" s="20">
        <v>0.28000000000000003</v>
      </c>
      <c r="F437" s="27">
        <v>216.4752</v>
      </c>
      <c r="G437" s="19" t="s">
        <v>1316</v>
      </c>
      <c r="H437" s="36"/>
      <c r="I437" s="44">
        <f t="shared" si="12"/>
        <v>0</v>
      </c>
      <c r="J437" s="49">
        <f t="shared" si="13"/>
        <v>0</v>
      </c>
    </row>
    <row r="438" spans="1:10" ht="24" thickBot="1">
      <c r="A438" s="19" t="s">
        <v>1317</v>
      </c>
      <c r="B438" s="17" t="s">
        <v>20</v>
      </c>
      <c r="C438" s="17" t="s">
        <v>1318</v>
      </c>
      <c r="D438" s="27">
        <v>338.86</v>
      </c>
      <c r="E438" s="20">
        <v>0.28000000000000003</v>
      </c>
      <c r="F438" s="27">
        <v>243.97919999999999</v>
      </c>
      <c r="G438" s="19" t="s">
        <v>1319</v>
      </c>
      <c r="H438" s="36"/>
      <c r="I438" s="44">
        <f t="shared" si="12"/>
        <v>0</v>
      </c>
      <c r="J438" s="49">
        <f t="shared" si="13"/>
        <v>0</v>
      </c>
    </row>
    <row r="439" spans="1:10" ht="24" thickBot="1">
      <c r="A439" s="19" t="s">
        <v>1320</v>
      </c>
      <c r="B439" s="17" t="s">
        <v>20</v>
      </c>
      <c r="C439" s="17" t="s">
        <v>1321</v>
      </c>
      <c r="D439" s="27">
        <v>402.21</v>
      </c>
      <c r="E439" s="20">
        <v>0.28000000000000003</v>
      </c>
      <c r="F439" s="27">
        <v>289.59119999999996</v>
      </c>
      <c r="G439" s="19" t="s">
        <v>1322</v>
      </c>
      <c r="H439" s="36"/>
      <c r="I439" s="44">
        <f t="shared" si="12"/>
        <v>0</v>
      </c>
      <c r="J439" s="49">
        <f t="shared" si="13"/>
        <v>0</v>
      </c>
    </row>
    <row r="440" spans="1:10" ht="24" thickBot="1">
      <c r="A440" s="19" t="s">
        <v>1323</v>
      </c>
      <c r="B440" s="17" t="s">
        <v>20</v>
      </c>
      <c r="C440" s="17" t="s">
        <v>1324</v>
      </c>
      <c r="D440" s="27">
        <v>489.75</v>
      </c>
      <c r="E440" s="20">
        <v>0.28000000000000003</v>
      </c>
      <c r="F440" s="27">
        <v>352.62</v>
      </c>
      <c r="G440" s="19" t="s">
        <v>1325</v>
      </c>
      <c r="H440" s="36"/>
      <c r="I440" s="44">
        <f t="shared" si="12"/>
        <v>0</v>
      </c>
      <c r="J440" s="49">
        <f t="shared" si="13"/>
        <v>0</v>
      </c>
    </row>
    <row r="441" spans="1:10" ht="24" thickBot="1">
      <c r="A441" s="19" t="s">
        <v>1326</v>
      </c>
      <c r="B441" s="17" t="s">
        <v>20</v>
      </c>
      <c r="C441" s="17" t="s">
        <v>1327</v>
      </c>
      <c r="D441" s="27">
        <v>507.34</v>
      </c>
      <c r="E441" s="20">
        <v>0.28000000000000003</v>
      </c>
      <c r="F441" s="27">
        <v>365.28479999999996</v>
      </c>
      <c r="G441" s="19" t="s">
        <v>1328</v>
      </c>
      <c r="H441" s="36"/>
      <c r="I441" s="44">
        <f t="shared" si="12"/>
        <v>0</v>
      </c>
      <c r="J441" s="49">
        <f t="shared" si="13"/>
        <v>0</v>
      </c>
    </row>
    <row r="442" spans="1:10" ht="24" thickBot="1">
      <c r="A442" s="19" t="s">
        <v>1329</v>
      </c>
      <c r="B442" s="17" t="s">
        <v>20</v>
      </c>
      <c r="C442" s="17" t="s">
        <v>1330</v>
      </c>
      <c r="D442" s="27">
        <v>288.43</v>
      </c>
      <c r="E442" s="20">
        <v>0.28000000000000003</v>
      </c>
      <c r="F442" s="27">
        <v>207.6696</v>
      </c>
      <c r="G442" s="19" t="s">
        <v>1331</v>
      </c>
      <c r="H442" s="36"/>
      <c r="I442" s="44">
        <f t="shared" si="12"/>
        <v>0</v>
      </c>
      <c r="J442" s="49">
        <f t="shared" si="13"/>
        <v>0</v>
      </c>
    </row>
    <row r="443" spans="1:10" ht="24" thickBot="1">
      <c r="A443" s="19" t="s">
        <v>1332</v>
      </c>
      <c r="B443" s="17" t="s">
        <v>20</v>
      </c>
      <c r="C443" s="17" t="s">
        <v>1333</v>
      </c>
      <c r="D443" s="27">
        <v>319.93</v>
      </c>
      <c r="E443" s="20">
        <v>0.28000000000000003</v>
      </c>
      <c r="F443" s="27">
        <v>230.34960000000001</v>
      </c>
      <c r="G443" s="19" t="s">
        <v>1334</v>
      </c>
      <c r="H443" s="36"/>
      <c r="I443" s="44">
        <f t="shared" si="12"/>
        <v>0</v>
      </c>
      <c r="J443" s="49">
        <f t="shared" si="13"/>
        <v>0</v>
      </c>
    </row>
    <row r="444" spans="1:10" ht="24" thickBot="1">
      <c r="A444" s="19" t="s">
        <v>1335</v>
      </c>
      <c r="B444" s="17" t="s">
        <v>20</v>
      </c>
      <c r="C444" s="17" t="s">
        <v>1336</v>
      </c>
      <c r="D444" s="27">
        <v>422.01</v>
      </c>
      <c r="E444" s="20">
        <v>0.28000000000000003</v>
      </c>
      <c r="F444" s="27">
        <v>303.84719999999999</v>
      </c>
      <c r="G444" s="19" t="s">
        <v>1337</v>
      </c>
      <c r="H444" s="36"/>
      <c r="I444" s="44">
        <f t="shared" si="12"/>
        <v>0</v>
      </c>
      <c r="J444" s="49">
        <f t="shared" si="13"/>
        <v>0</v>
      </c>
    </row>
    <row r="445" spans="1:10" ht="24" thickBot="1">
      <c r="A445" s="19" t="s">
        <v>1338</v>
      </c>
      <c r="B445" s="17" t="s">
        <v>20</v>
      </c>
      <c r="C445" s="17" t="s">
        <v>1339</v>
      </c>
      <c r="D445" s="27">
        <v>440.87</v>
      </c>
      <c r="E445" s="20">
        <v>0.28000000000000003</v>
      </c>
      <c r="F445" s="27">
        <v>317.4264</v>
      </c>
      <c r="G445" s="19" t="s">
        <v>1340</v>
      </c>
      <c r="H445" s="36"/>
      <c r="I445" s="44">
        <f t="shared" si="12"/>
        <v>0</v>
      </c>
      <c r="J445" s="49">
        <f t="shared" si="13"/>
        <v>0</v>
      </c>
    </row>
    <row r="446" spans="1:10" ht="24" thickBot="1">
      <c r="A446" s="19" t="s">
        <v>1341</v>
      </c>
      <c r="B446" s="17" t="s">
        <v>20</v>
      </c>
      <c r="C446" s="17" t="s">
        <v>1342</v>
      </c>
      <c r="D446" s="27">
        <v>283.70999999999998</v>
      </c>
      <c r="E446" s="20">
        <v>0.28000000000000003</v>
      </c>
      <c r="F446" s="27">
        <v>204.27119999999996</v>
      </c>
      <c r="G446" s="19" t="s">
        <v>1343</v>
      </c>
      <c r="H446" s="36"/>
      <c r="I446" s="44">
        <f t="shared" si="12"/>
        <v>0</v>
      </c>
      <c r="J446" s="49">
        <f t="shared" si="13"/>
        <v>0</v>
      </c>
    </row>
    <row r="447" spans="1:10" ht="24" thickBot="1">
      <c r="A447" s="19" t="s">
        <v>1344</v>
      </c>
      <c r="B447" s="17" t="s">
        <v>20</v>
      </c>
      <c r="C447" s="17" t="s">
        <v>1345</v>
      </c>
      <c r="D447" s="27">
        <v>134.26</v>
      </c>
      <c r="E447" s="20">
        <v>0.28000000000000003</v>
      </c>
      <c r="F447" s="27">
        <v>96.667199999999994</v>
      </c>
      <c r="G447" s="19" t="s">
        <v>1346</v>
      </c>
      <c r="H447" s="36"/>
      <c r="I447" s="44">
        <f t="shared" si="12"/>
        <v>0</v>
      </c>
      <c r="J447" s="49">
        <f t="shared" si="13"/>
        <v>0</v>
      </c>
    </row>
    <row r="448" spans="1:10" ht="24" thickBot="1">
      <c r="A448" s="19" t="s">
        <v>1347</v>
      </c>
      <c r="B448" s="17" t="s">
        <v>20</v>
      </c>
      <c r="C448" s="17" t="s">
        <v>1348</v>
      </c>
      <c r="D448" s="27">
        <v>107.75</v>
      </c>
      <c r="E448" s="20">
        <v>0.28000000000000003</v>
      </c>
      <c r="F448" s="27">
        <v>77.58</v>
      </c>
      <c r="G448" s="19" t="s">
        <v>1349</v>
      </c>
      <c r="H448" s="36"/>
      <c r="I448" s="44">
        <f t="shared" si="12"/>
        <v>0</v>
      </c>
      <c r="J448" s="49">
        <f t="shared" si="13"/>
        <v>0</v>
      </c>
    </row>
    <row r="449" spans="1:10" ht="24" thickBot="1">
      <c r="A449" s="19" t="s">
        <v>1350</v>
      </c>
      <c r="B449" s="17" t="s">
        <v>20</v>
      </c>
      <c r="C449" s="17" t="s">
        <v>1351</v>
      </c>
      <c r="D449" s="27">
        <v>110.01</v>
      </c>
      <c r="E449" s="20">
        <v>0.28000000000000003</v>
      </c>
      <c r="F449" s="27">
        <v>79.2072</v>
      </c>
      <c r="G449" s="19" t="s">
        <v>1352</v>
      </c>
      <c r="H449" s="36"/>
      <c r="I449" s="44">
        <f t="shared" si="12"/>
        <v>0</v>
      </c>
      <c r="J449" s="49">
        <f t="shared" si="13"/>
        <v>0</v>
      </c>
    </row>
    <row r="450" spans="1:10" ht="24" thickBot="1">
      <c r="A450" s="19" t="s">
        <v>1353</v>
      </c>
      <c r="B450" s="17" t="s">
        <v>20</v>
      </c>
      <c r="C450" s="17" t="s">
        <v>1354</v>
      </c>
      <c r="D450" s="27">
        <v>185.31</v>
      </c>
      <c r="E450" s="20">
        <v>0.28000000000000003</v>
      </c>
      <c r="F450" s="27">
        <v>133.42320000000001</v>
      </c>
      <c r="G450" s="19" t="s">
        <v>1355</v>
      </c>
      <c r="H450" s="36"/>
      <c r="I450" s="44">
        <f t="shared" si="12"/>
        <v>0</v>
      </c>
      <c r="J450" s="49">
        <f t="shared" si="13"/>
        <v>0</v>
      </c>
    </row>
    <row r="451" spans="1:10" ht="24" thickBot="1">
      <c r="A451" s="19" t="s">
        <v>1356</v>
      </c>
      <c r="B451" s="17" t="s">
        <v>20</v>
      </c>
      <c r="C451" s="17" t="s">
        <v>1357</v>
      </c>
      <c r="D451" s="27">
        <v>190.68</v>
      </c>
      <c r="E451" s="20">
        <v>0.28000000000000003</v>
      </c>
      <c r="F451" s="27">
        <v>137.28960000000001</v>
      </c>
      <c r="G451" s="19" t="s">
        <v>1358</v>
      </c>
      <c r="H451" s="36"/>
      <c r="I451" s="44">
        <f t="shared" si="12"/>
        <v>0</v>
      </c>
      <c r="J451" s="49">
        <f t="shared" si="13"/>
        <v>0</v>
      </c>
    </row>
    <row r="452" spans="1:10" ht="24" thickBot="1">
      <c r="A452" s="19" t="s">
        <v>1359</v>
      </c>
      <c r="B452" s="17" t="s">
        <v>20</v>
      </c>
      <c r="C452" s="17" t="s">
        <v>1360</v>
      </c>
      <c r="D452" s="27">
        <v>221.54</v>
      </c>
      <c r="E452" s="20">
        <v>0.28000000000000003</v>
      </c>
      <c r="F452" s="27">
        <v>159.50879999999998</v>
      </c>
      <c r="G452" s="19" t="s">
        <v>1361</v>
      </c>
      <c r="H452" s="36"/>
      <c r="I452" s="44">
        <f t="shared" si="12"/>
        <v>0</v>
      </c>
      <c r="J452" s="49">
        <f t="shared" si="13"/>
        <v>0</v>
      </c>
    </row>
    <row r="453" spans="1:10" ht="24" thickBot="1">
      <c r="A453" s="19" t="s">
        <v>1362</v>
      </c>
      <c r="B453" s="17" t="s">
        <v>20</v>
      </c>
      <c r="C453" s="17" t="s">
        <v>1363</v>
      </c>
      <c r="D453" s="27">
        <v>286.45</v>
      </c>
      <c r="E453" s="20">
        <v>0.28000000000000003</v>
      </c>
      <c r="F453" s="27">
        <v>206.24399999999997</v>
      </c>
      <c r="G453" s="19" t="s">
        <v>1364</v>
      </c>
      <c r="H453" s="36"/>
      <c r="I453" s="44">
        <f t="shared" si="12"/>
        <v>0</v>
      </c>
      <c r="J453" s="49">
        <f t="shared" si="13"/>
        <v>0</v>
      </c>
    </row>
    <row r="454" spans="1:10" ht="24" thickBot="1">
      <c r="A454" s="19" t="s">
        <v>1365</v>
      </c>
      <c r="B454" s="17" t="s">
        <v>20</v>
      </c>
      <c r="C454" s="17" t="s">
        <v>1366</v>
      </c>
      <c r="D454" s="27">
        <v>286.45</v>
      </c>
      <c r="E454" s="20">
        <v>0.28000000000000003</v>
      </c>
      <c r="F454" s="27">
        <v>206.24399999999997</v>
      </c>
      <c r="G454" s="19" t="s">
        <v>1367</v>
      </c>
      <c r="H454" s="36"/>
      <c r="I454" s="44">
        <f t="shared" si="12"/>
        <v>0</v>
      </c>
      <c r="J454" s="49">
        <f t="shared" si="13"/>
        <v>0</v>
      </c>
    </row>
    <row r="455" spans="1:10" ht="24" thickBot="1">
      <c r="A455" s="19" t="s">
        <v>1368</v>
      </c>
      <c r="B455" s="17" t="s">
        <v>20</v>
      </c>
      <c r="C455" s="17" t="s">
        <v>1369</v>
      </c>
      <c r="D455" s="27">
        <v>189.62</v>
      </c>
      <c r="E455" s="20">
        <v>0.28000000000000003</v>
      </c>
      <c r="F455" s="27">
        <v>136.5264</v>
      </c>
      <c r="G455" s="19" t="s">
        <v>1370</v>
      </c>
      <c r="H455" s="36"/>
      <c r="I455" s="44">
        <f t="shared" si="12"/>
        <v>0</v>
      </c>
      <c r="J455" s="49">
        <f t="shared" si="13"/>
        <v>0</v>
      </c>
    </row>
    <row r="456" spans="1:10" ht="24" thickBot="1">
      <c r="A456" s="19" t="s">
        <v>1371</v>
      </c>
      <c r="B456" s="17" t="s">
        <v>20</v>
      </c>
      <c r="C456" s="17" t="s">
        <v>1372</v>
      </c>
      <c r="D456" s="27">
        <v>207.52</v>
      </c>
      <c r="E456" s="20">
        <v>0.28000000000000003</v>
      </c>
      <c r="F456" s="27">
        <v>149.4144</v>
      </c>
      <c r="G456" s="19" t="s">
        <v>1373</v>
      </c>
      <c r="H456" s="36"/>
      <c r="I456" s="44">
        <f t="shared" si="12"/>
        <v>0</v>
      </c>
      <c r="J456" s="49">
        <f t="shared" si="13"/>
        <v>0</v>
      </c>
    </row>
    <row r="457" spans="1:10" ht="24" thickBot="1">
      <c r="A457" s="19" t="s">
        <v>1374</v>
      </c>
      <c r="B457" s="17" t="s">
        <v>20</v>
      </c>
      <c r="C457" s="17" t="s">
        <v>1375</v>
      </c>
      <c r="D457" s="27">
        <v>265.45999999999998</v>
      </c>
      <c r="E457" s="20">
        <v>0.28000000000000003</v>
      </c>
      <c r="F457" s="27">
        <v>191.13119999999998</v>
      </c>
      <c r="G457" s="19" t="s">
        <v>1376</v>
      </c>
      <c r="H457" s="36"/>
      <c r="I457" s="44">
        <f t="shared" si="12"/>
        <v>0</v>
      </c>
      <c r="J457" s="49">
        <f t="shared" si="13"/>
        <v>0</v>
      </c>
    </row>
    <row r="458" spans="1:10" ht="24" thickBot="1">
      <c r="A458" s="19" t="s">
        <v>1377</v>
      </c>
      <c r="B458" s="17" t="s">
        <v>20</v>
      </c>
      <c r="C458" s="17" t="s">
        <v>1378</v>
      </c>
      <c r="D458" s="27">
        <v>296.23</v>
      </c>
      <c r="E458" s="20">
        <v>0.28000000000000003</v>
      </c>
      <c r="F458" s="27">
        <v>213.28560000000002</v>
      </c>
      <c r="G458" s="19" t="s">
        <v>1379</v>
      </c>
      <c r="H458" s="36"/>
      <c r="I458" s="44">
        <f t="shared" si="12"/>
        <v>0</v>
      </c>
      <c r="J458" s="49">
        <f t="shared" si="13"/>
        <v>0</v>
      </c>
    </row>
    <row r="459" spans="1:10" ht="24" thickBot="1">
      <c r="A459" s="19" t="s">
        <v>1380</v>
      </c>
      <c r="B459" s="17" t="s">
        <v>20</v>
      </c>
      <c r="C459" s="17" t="s">
        <v>1381</v>
      </c>
      <c r="D459" s="27">
        <v>160.34</v>
      </c>
      <c r="E459" s="20">
        <v>0.28000000000000003</v>
      </c>
      <c r="F459" s="27">
        <v>115.4448</v>
      </c>
      <c r="G459" s="19" t="s">
        <v>1382</v>
      </c>
      <c r="H459" s="36"/>
      <c r="I459" s="44">
        <f t="shared" si="12"/>
        <v>0</v>
      </c>
      <c r="J459" s="49">
        <f t="shared" si="13"/>
        <v>0</v>
      </c>
    </row>
    <row r="460" spans="1:10" ht="24" thickBot="1">
      <c r="A460" s="19" t="s">
        <v>1383</v>
      </c>
      <c r="B460" s="17" t="s">
        <v>20</v>
      </c>
      <c r="C460" s="17" t="s">
        <v>1384</v>
      </c>
      <c r="D460" s="27">
        <v>171.73</v>
      </c>
      <c r="E460" s="20">
        <v>0.28000000000000003</v>
      </c>
      <c r="F460" s="27">
        <v>123.64559999999999</v>
      </c>
      <c r="G460" s="19" t="s">
        <v>1385</v>
      </c>
      <c r="H460" s="36"/>
      <c r="I460" s="44">
        <f t="shared" si="12"/>
        <v>0</v>
      </c>
      <c r="J460" s="49">
        <f t="shared" si="13"/>
        <v>0</v>
      </c>
    </row>
    <row r="461" spans="1:10" ht="24" thickBot="1">
      <c r="A461" s="19" t="s">
        <v>1386</v>
      </c>
      <c r="B461" s="17" t="s">
        <v>20</v>
      </c>
      <c r="C461" s="17" t="s">
        <v>1387</v>
      </c>
      <c r="D461" s="27">
        <v>226.57</v>
      </c>
      <c r="E461" s="20">
        <v>0.28000000000000003</v>
      </c>
      <c r="F461" s="27">
        <v>163.13039999999998</v>
      </c>
      <c r="G461" s="19" t="s">
        <v>1388</v>
      </c>
      <c r="H461" s="36"/>
      <c r="I461" s="44">
        <f t="shared" ref="I461:I524" si="14">H461</f>
        <v>0</v>
      </c>
      <c r="J461" s="49">
        <f t="shared" ref="J461:J524" si="15">I461*F461</f>
        <v>0</v>
      </c>
    </row>
    <row r="462" spans="1:10" ht="24" thickBot="1">
      <c r="A462" s="19" t="s">
        <v>1389</v>
      </c>
      <c r="B462" s="17" t="s">
        <v>20</v>
      </c>
      <c r="C462" s="17" t="s">
        <v>1390</v>
      </c>
      <c r="D462" s="27">
        <v>258.8</v>
      </c>
      <c r="E462" s="20">
        <v>0.28000000000000003</v>
      </c>
      <c r="F462" s="27">
        <v>186.33600000000001</v>
      </c>
      <c r="G462" s="19" t="s">
        <v>1391</v>
      </c>
      <c r="H462" s="36"/>
      <c r="I462" s="44">
        <f t="shared" si="14"/>
        <v>0</v>
      </c>
      <c r="J462" s="49">
        <f t="shared" si="15"/>
        <v>0</v>
      </c>
    </row>
    <row r="463" spans="1:10" ht="24" thickBot="1">
      <c r="A463" s="19" t="s">
        <v>1392</v>
      </c>
      <c r="B463" s="17" t="s">
        <v>20</v>
      </c>
      <c r="C463" s="17" t="s">
        <v>1393</v>
      </c>
      <c r="D463" s="27">
        <v>228.65</v>
      </c>
      <c r="E463" s="20">
        <v>0.28000000000000003</v>
      </c>
      <c r="F463" s="27">
        <v>164.62799999999999</v>
      </c>
      <c r="G463" s="19" t="s">
        <v>1394</v>
      </c>
      <c r="H463" s="36"/>
      <c r="I463" s="44">
        <f t="shared" si="14"/>
        <v>0</v>
      </c>
      <c r="J463" s="49">
        <f t="shared" si="15"/>
        <v>0</v>
      </c>
    </row>
    <row r="464" spans="1:10" ht="24" thickBot="1">
      <c r="A464" s="19" t="s">
        <v>1395</v>
      </c>
      <c r="B464" s="17" t="s">
        <v>20</v>
      </c>
      <c r="C464" s="17" t="s">
        <v>1396</v>
      </c>
      <c r="D464" s="27">
        <v>256.36</v>
      </c>
      <c r="E464" s="20">
        <v>0.28000000000000003</v>
      </c>
      <c r="F464" s="27">
        <v>184.57920000000001</v>
      </c>
      <c r="G464" s="19" t="s">
        <v>1397</v>
      </c>
      <c r="H464" s="36"/>
      <c r="I464" s="44">
        <f t="shared" si="14"/>
        <v>0</v>
      </c>
      <c r="J464" s="49">
        <f t="shared" si="15"/>
        <v>0</v>
      </c>
    </row>
    <row r="465" spans="1:10" ht="24" thickBot="1">
      <c r="A465" s="19" t="s">
        <v>1398</v>
      </c>
      <c r="B465" s="17" t="s">
        <v>20</v>
      </c>
      <c r="C465" s="17" t="s">
        <v>1399</v>
      </c>
      <c r="D465" s="27">
        <v>320.45999999999998</v>
      </c>
      <c r="E465" s="20">
        <v>0.28000000000000003</v>
      </c>
      <c r="F465" s="27">
        <v>230.73119999999997</v>
      </c>
      <c r="G465" s="19" t="s">
        <v>1400</v>
      </c>
      <c r="H465" s="36"/>
      <c r="I465" s="44">
        <f t="shared" si="14"/>
        <v>0</v>
      </c>
      <c r="J465" s="49">
        <f t="shared" si="15"/>
        <v>0</v>
      </c>
    </row>
    <row r="466" spans="1:10" ht="24" thickBot="1">
      <c r="A466" s="19" t="s">
        <v>1401</v>
      </c>
      <c r="B466" s="17" t="s">
        <v>20</v>
      </c>
      <c r="C466" s="17" t="s">
        <v>1402</v>
      </c>
      <c r="D466" s="27">
        <v>320.45999999999998</v>
      </c>
      <c r="E466" s="20">
        <v>0.28000000000000003</v>
      </c>
      <c r="F466" s="27">
        <v>230.73119999999997</v>
      </c>
      <c r="G466" s="19" t="s">
        <v>1403</v>
      </c>
      <c r="H466" s="36"/>
      <c r="I466" s="44">
        <f t="shared" si="14"/>
        <v>0</v>
      </c>
      <c r="J466" s="49">
        <f t="shared" si="15"/>
        <v>0</v>
      </c>
    </row>
    <row r="467" spans="1:10" ht="24" thickBot="1">
      <c r="A467" s="19" t="s">
        <v>1404</v>
      </c>
      <c r="B467" s="17" t="s">
        <v>20</v>
      </c>
      <c r="C467" s="17" t="s">
        <v>1405</v>
      </c>
      <c r="D467" s="27">
        <v>549.59</v>
      </c>
      <c r="E467" s="20">
        <v>0.28000000000000003</v>
      </c>
      <c r="F467" s="27">
        <v>395.70480000000003</v>
      </c>
      <c r="G467" s="19" t="s">
        <v>1406</v>
      </c>
      <c r="H467" s="36"/>
      <c r="I467" s="44">
        <f t="shared" si="14"/>
        <v>0</v>
      </c>
      <c r="J467" s="49">
        <f t="shared" si="15"/>
        <v>0</v>
      </c>
    </row>
    <row r="468" spans="1:10" ht="24" thickBot="1">
      <c r="A468" s="19" t="s">
        <v>1407</v>
      </c>
      <c r="B468" s="17" t="s">
        <v>20</v>
      </c>
      <c r="C468" s="17" t="s">
        <v>1408</v>
      </c>
      <c r="D468" s="27">
        <v>592.61</v>
      </c>
      <c r="E468" s="20">
        <v>0.28000000000000003</v>
      </c>
      <c r="F468" s="27">
        <v>426.67919999999998</v>
      </c>
      <c r="G468" s="19" t="s">
        <v>1409</v>
      </c>
      <c r="H468" s="36"/>
      <c r="I468" s="44">
        <f t="shared" si="14"/>
        <v>0</v>
      </c>
      <c r="J468" s="49">
        <f t="shared" si="15"/>
        <v>0</v>
      </c>
    </row>
    <row r="469" spans="1:10" ht="24" thickBot="1">
      <c r="A469" s="19" t="s">
        <v>1410</v>
      </c>
      <c r="B469" s="17" t="s">
        <v>20</v>
      </c>
      <c r="C469" s="17" t="s">
        <v>1411</v>
      </c>
      <c r="D469" s="27">
        <v>592.61</v>
      </c>
      <c r="E469" s="20">
        <v>0.28000000000000003</v>
      </c>
      <c r="F469" s="27">
        <v>426.67919999999998</v>
      </c>
      <c r="G469" s="19" t="s">
        <v>1412</v>
      </c>
      <c r="H469" s="36"/>
      <c r="I469" s="44">
        <f t="shared" si="14"/>
        <v>0</v>
      </c>
      <c r="J469" s="49">
        <f t="shared" si="15"/>
        <v>0</v>
      </c>
    </row>
    <row r="470" spans="1:10" ht="24" thickBot="1">
      <c r="A470" s="19" t="s">
        <v>1413</v>
      </c>
      <c r="B470" s="17" t="s">
        <v>20</v>
      </c>
      <c r="C470" s="17" t="s">
        <v>1414</v>
      </c>
      <c r="D470" s="27">
        <v>636.75</v>
      </c>
      <c r="E470" s="20">
        <v>0.28000000000000003</v>
      </c>
      <c r="F470" s="27">
        <v>458.46</v>
      </c>
      <c r="G470" s="19" t="s">
        <v>1415</v>
      </c>
      <c r="H470" s="36"/>
      <c r="I470" s="44">
        <f t="shared" si="14"/>
        <v>0</v>
      </c>
      <c r="J470" s="49">
        <f t="shared" si="15"/>
        <v>0</v>
      </c>
    </row>
    <row r="471" spans="1:10" ht="24" thickBot="1">
      <c r="A471" s="19" t="s">
        <v>1416</v>
      </c>
      <c r="B471" s="17" t="s">
        <v>20</v>
      </c>
      <c r="C471" s="17" t="s">
        <v>1417</v>
      </c>
      <c r="D471" s="27">
        <v>697.8</v>
      </c>
      <c r="E471" s="20">
        <v>0.28000000000000003</v>
      </c>
      <c r="F471" s="27">
        <v>502.41599999999994</v>
      </c>
      <c r="G471" s="19" t="s">
        <v>1418</v>
      </c>
      <c r="H471" s="36"/>
      <c r="I471" s="44">
        <f t="shared" si="14"/>
        <v>0</v>
      </c>
      <c r="J471" s="49">
        <f t="shared" si="15"/>
        <v>0</v>
      </c>
    </row>
    <row r="472" spans="1:10" ht="24" thickBot="1">
      <c r="A472" s="19" t="s">
        <v>1419</v>
      </c>
      <c r="B472" s="17" t="s">
        <v>20</v>
      </c>
      <c r="C472" s="17" t="s">
        <v>1420</v>
      </c>
      <c r="D472" s="27">
        <v>624.14</v>
      </c>
      <c r="E472" s="20">
        <v>0.28000000000000003</v>
      </c>
      <c r="F472" s="27">
        <v>449.38079999999997</v>
      </c>
      <c r="G472" s="19" t="s">
        <v>1421</v>
      </c>
      <c r="H472" s="36"/>
      <c r="I472" s="44">
        <f t="shared" si="14"/>
        <v>0</v>
      </c>
      <c r="J472" s="49">
        <f t="shared" si="15"/>
        <v>0</v>
      </c>
    </row>
    <row r="473" spans="1:10" ht="24" thickBot="1">
      <c r="A473" s="19" t="s">
        <v>1422</v>
      </c>
      <c r="B473" s="17" t="s">
        <v>20</v>
      </c>
      <c r="C473" s="17" t="s">
        <v>1423</v>
      </c>
      <c r="D473" s="27">
        <v>668.27</v>
      </c>
      <c r="E473" s="20">
        <v>0.28000000000000003</v>
      </c>
      <c r="F473" s="27">
        <v>481.15439999999995</v>
      </c>
      <c r="G473" s="19" t="s">
        <v>1424</v>
      </c>
      <c r="H473" s="36"/>
      <c r="I473" s="44">
        <f t="shared" si="14"/>
        <v>0</v>
      </c>
      <c r="J473" s="49">
        <f t="shared" si="15"/>
        <v>0</v>
      </c>
    </row>
    <row r="474" spans="1:10" ht="24" thickBot="1">
      <c r="A474" s="19" t="s">
        <v>1425</v>
      </c>
      <c r="B474" s="17" t="s">
        <v>20</v>
      </c>
      <c r="C474" s="17" t="s">
        <v>1426</v>
      </c>
      <c r="D474" s="27">
        <v>715.7</v>
      </c>
      <c r="E474" s="20">
        <v>0.28000000000000003</v>
      </c>
      <c r="F474" s="27">
        <v>515.30399999999997</v>
      </c>
      <c r="G474" s="19" t="s">
        <v>1427</v>
      </c>
      <c r="H474" s="36"/>
      <c r="I474" s="44">
        <f t="shared" si="14"/>
        <v>0</v>
      </c>
      <c r="J474" s="49">
        <f t="shared" si="15"/>
        <v>0</v>
      </c>
    </row>
    <row r="475" spans="1:10" ht="24" thickBot="1">
      <c r="A475" s="19" t="s">
        <v>1428</v>
      </c>
      <c r="B475" s="17" t="s">
        <v>20</v>
      </c>
      <c r="C475" s="17" t="s">
        <v>1429</v>
      </c>
      <c r="D475" s="27">
        <v>413.63</v>
      </c>
      <c r="E475" s="20">
        <v>0.28000000000000003</v>
      </c>
      <c r="F475" s="27">
        <v>297.81360000000001</v>
      </c>
      <c r="G475" s="19" t="s">
        <v>1430</v>
      </c>
      <c r="H475" s="36"/>
      <c r="I475" s="44">
        <f t="shared" si="14"/>
        <v>0</v>
      </c>
      <c r="J475" s="49">
        <f t="shared" si="15"/>
        <v>0</v>
      </c>
    </row>
    <row r="476" spans="1:10" ht="24" thickBot="1">
      <c r="A476" s="19" t="s">
        <v>1431</v>
      </c>
      <c r="B476" s="17" t="s">
        <v>20</v>
      </c>
      <c r="C476" s="17" t="s">
        <v>1432</v>
      </c>
      <c r="D476" s="27">
        <v>547.23</v>
      </c>
      <c r="E476" s="20">
        <v>0.28000000000000003</v>
      </c>
      <c r="F476" s="27">
        <v>394.00560000000002</v>
      </c>
      <c r="G476" s="19" t="s">
        <v>1433</v>
      </c>
      <c r="H476" s="36"/>
      <c r="I476" s="44">
        <f t="shared" si="14"/>
        <v>0</v>
      </c>
      <c r="J476" s="49">
        <f t="shared" si="15"/>
        <v>0</v>
      </c>
    </row>
    <row r="477" spans="1:10" ht="24" thickBot="1">
      <c r="A477" s="19" t="s">
        <v>1434</v>
      </c>
      <c r="B477" s="17" t="s">
        <v>20</v>
      </c>
      <c r="C477" s="17" t="s">
        <v>1435</v>
      </c>
      <c r="D477" s="27">
        <v>372.05</v>
      </c>
      <c r="E477" s="20">
        <v>0.28000000000000003</v>
      </c>
      <c r="F477" s="27">
        <v>267.87599999999998</v>
      </c>
      <c r="G477" s="19" t="s">
        <v>1436</v>
      </c>
      <c r="H477" s="36"/>
      <c r="I477" s="44">
        <f t="shared" si="14"/>
        <v>0</v>
      </c>
      <c r="J477" s="49">
        <f t="shared" si="15"/>
        <v>0</v>
      </c>
    </row>
    <row r="478" spans="1:10" ht="24" thickBot="1">
      <c r="A478" s="19" t="s">
        <v>1437</v>
      </c>
      <c r="B478" s="17" t="s">
        <v>20</v>
      </c>
      <c r="C478" s="17" t="s">
        <v>1438</v>
      </c>
      <c r="D478" s="27">
        <v>499.71</v>
      </c>
      <c r="E478" s="20">
        <v>0.28000000000000003</v>
      </c>
      <c r="F478" s="27">
        <v>359.79119999999995</v>
      </c>
      <c r="G478" s="19" t="s">
        <v>1439</v>
      </c>
      <c r="H478" s="36"/>
      <c r="I478" s="44">
        <f t="shared" si="14"/>
        <v>0</v>
      </c>
      <c r="J478" s="49">
        <f t="shared" si="15"/>
        <v>0</v>
      </c>
    </row>
    <row r="479" spans="1:10" ht="24" thickBot="1">
      <c r="A479" s="19" t="s">
        <v>1440</v>
      </c>
      <c r="B479" s="17" t="s">
        <v>20</v>
      </c>
      <c r="C479" s="17" t="s">
        <v>1441</v>
      </c>
      <c r="D479" s="27">
        <v>10.94</v>
      </c>
      <c r="E479" s="20">
        <v>0.28000000000000003</v>
      </c>
      <c r="F479" s="27">
        <v>7.8767999999999994</v>
      </c>
      <c r="G479" s="19" t="s">
        <v>1442</v>
      </c>
      <c r="H479" s="36"/>
      <c r="I479" s="44">
        <f t="shared" si="14"/>
        <v>0</v>
      </c>
      <c r="J479" s="49">
        <f t="shared" si="15"/>
        <v>0</v>
      </c>
    </row>
    <row r="480" spans="1:10" ht="24" thickBot="1">
      <c r="A480" s="19" t="s">
        <v>1443</v>
      </c>
      <c r="B480" s="17" t="s">
        <v>20</v>
      </c>
      <c r="C480" s="17" t="s">
        <v>1444</v>
      </c>
      <c r="D480" s="27">
        <v>13.66</v>
      </c>
      <c r="E480" s="20">
        <v>0.28000000000000003</v>
      </c>
      <c r="F480" s="27">
        <v>9.8352000000000004</v>
      </c>
      <c r="G480" s="19" t="s">
        <v>1445</v>
      </c>
      <c r="H480" s="36"/>
      <c r="I480" s="44">
        <f t="shared" si="14"/>
        <v>0</v>
      </c>
      <c r="J480" s="49">
        <f t="shared" si="15"/>
        <v>0</v>
      </c>
    </row>
    <row r="481" spans="1:10" ht="24" thickBot="1">
      <c r="A481" s="19" t="s">
        <v>1446</v>
      </c>
      <c r="B481" s="17" t="s">
        <v>20</v>
      </c>
      <c r="C481" s="17" t="s">
        <v>1447</v>
      </c>
      <c r="D481" s="27">
        <v>45.87</v>
      </c>
      <c r="E481" s="20">
        <v>0.28000000000000003</v>
      </c>
      <c r="F481" s="27">
        <v>33.026399999999995</v>
      </c>
      <c r="G481" s="19" t="s">
        <v>1448</v>
      </c>
      <c r="H481" s="36"/>
      <c r="I481" s="44">
        <f t="shared" si="14"/>
        <v>0</v>
      </c>
      <c r="J481" s="49">
        <f t="shared" si="15"/>
        <v>0</v>
      </c>
    </row>
    <row r="482" spans="1:10" ht="24" thickBot="1">
      <c r="A482" s="19" t="s">
        <v>1449</v>
      </c>
      <c r="B482" s="17" t="s">
        <v>20</v>
      </c>
      <c r="C482" s="17" t="s">
        <v>1450</v>
      </c>
      <c r="D482" s="27">
        <v>45.87</v>
      </c>
      <c r="E482" s="20">
        <v>0.28000000000000003</v>
      </c>
      <c r="F482" s="27">
        <v>33.026399999999995</v>
      </c>
      <c r="G482" s="19" t="s">
        <v>1451</v>
      </c>
      <c r="H482" s="36"/>
      <c r="I482" s="44">
        <f t="shared" si="14"/>
        <v>0</v>
      </c>
      <c r="J482" s="49">
        <f t="shared" si="15"/>
        <v>0</v>
      </c>
    </row>
    <row r="483" spans="1:10" ht="24" thickBot="1">
      <c r="A483" s="19" t="s">
        <v>1452</v>
      </c>
      <c r="B483" s="17" t="s">
        <v>20</v>
      </c>
      <c r="C483" s="17" t="s">
        <v>1453</v>
      </c>
      <c r="D483" s="27">
        <v>48.83</v>
      </c>
      <c r="E483" s="20">
        <v>0.28000000000000003</v>
      </c>
      <c r="F483" s="27">
        <v>35.157599999999995</v>
      </c>
      <c r="G483" s="19" t="s">
        <v>1454</v>
      </c>
      <c r="H483" s="36"/>
      <c r="I483" s="44">
        <f t="shared" si="14"/>
        <v>0</v>
      </c>
      <c r="J483" s="49">
        <f t="shared" si="15"/>
        <v>0</v>
      </c>
    </row>
    <row r="484" spans="1:10" ht="24" thickBot="1">
      <c r="A484" s="24" t="s">
        <v>1455</v>
      </c>
      <c r="B484" s="25" t="s">
        <v>20</v>
      </c>
      <c r="C484" s="25" t="s">
        <v>1456</v>
      </c>
      <c r="D484" s="29">
        <v>81.9375</v>
      </c>
      <c r="E484" s="25" t="s">
        <v>80</v>
      </c>
      <c r="F484" s="29">
        <v>81.9375</v>
      </c>
      <c r="G484" s="24" t="s">
        <v>1457</v>
      </c>
      <c r="H484" s="38"/>
      <c r="I484" s="46">
        <f t="shared" si="14"/>
        <v>0</v>
      </c>
      <c r="J484" s="51">
        <f t="shared" si="15"/>
        <v>0</v>
      </c>
    </row>
    <row r="485" spans="1:10" ht="24" thickBot="1">
      <c r="A485" s="19" t="s">
        <v>1458</v>
      </c>
      <c r="B485" s="17" t="s">
        <v>20</v>
      </c>
      <c r="C485" s="17" t="s">
        <v>1459</v>
      </c>
      <c r="D485" s="27">
        <v>18.32</v>
      </c>
      <c r="E485" s="20">
        <v>0.28000000000000003</v>
      </c>
      <c r="F485" s="27">
        <v>13.1904</v>
      </c>
      <c r="G485" s="19" t="s">
        <v>1460</v>
      </c>
      <c r="H485" s="36"/>
      <c r="I485" s="44">
        <f t="shared" si="14"/>
        <v>0</v>
      </c>
      <c r="J485" s="49">
        <f t="shared" si="15"/>
        <v>0</v>
      </c>
    </row>
    <row r="486" spans="1:10" ht="24" thickBot="1">
      <c r="A486" s="19" t="s">
        <v>1461</v>
      </c>
      <c r="B486" s="17" t="s">
        <v>20</v>
      </c>
      <c r="C486" s="17" t="s">
        <v>1462</v>
      </c>
      <c r="D486" s="27">
        <v>38.21</v>
      </c>
      <c r="E486" s="20">
        <v>0.28000000000000003</v>
      </c>
      <c r="F486" s="27">
        <v>27.511199999999999</v>
      </c>
      <c r="G486" s="19" t="s">
        <v>1463</v>
      </c>
      <c r="H486" s="36"/>
      <c r="I486" s="44">
        <f t="shared" si="14"/>
        <v>0</v>
      </c>
      <c r="J486" s="49">
        <f t="shared" si="15"/>
        <v>0</v>
      </c>
    </row>
    <row r="487" spans="1:10" ht="24" thickBot="1">
      <c r="A487" s="19" t="s">
        <v>1464</v>
      </c>
      <c r="B487" s="17" t="s">
        <v>20</v>
      </c>
      <c r="C487" s="17" t="s">
        <v>1465</v>
      </c>
      <c r="D487" s="27">
        <v>38.299999999999997</v>
      </c>
      <c r="E487" s="20">
        <v>0.28000000000000003</v>
      </c>
      <c r="F487" s="27">
        <v>27.575999999999997</v>
      </c>
      <c r="G487" s="19" t="s">
        <v>1466</v>
      </c>
      <c r="H487" s="36"/>
      <c r="I487" s="44">
        <f t="shared" si="14"/>
        <v>0</v>
      </c>
      <c r="J487" s="49">
        <f t="shared" si="15"/>
        <v>0</v>
      </c>
    </row>
    <row r="488" spans="1:10" ht="24" thickBot="1">
      <c r="A488" s="19" t="s">
        <v>1467</v>
      </c>
      <c r="B488" s="17" t="s">
        <v>20</v>
      </c>
      <c r="C488" s="17" t="s">
        <v>1468</v>
      </c>
      <c r="D488" s="27">
        <v>39.6</v>
      </c>
      <c r="E488" s="20">
        <v>0.28000000000000003</v>
      </c>
      <c r="F488" s="27">
        <v>28.512</v>
      </c>
      <c r="G488" s="19" t="s">
        <v>1469</v>
      </c>
      <c r="H488" s="36"/>
      <c r="I488" s="44">
        <f t="shared" si="14"/>
        <v>0</v>
      </c>
      <c r="J488" s="49">
        <f t="shared" si="15"/>
        <v>0</v>
      </c>
    </row>
    <row r="489" spans="1:10" ht="24" thickBot="1">
      <c r="A489" s="19" t="s">
        <v>1470</v>
      </c>
      <c r="B489" s="17" t="s">
        <v>20</v>
      </c>
      <c r="C489" s="17" t="s">
        <v>1471</v>
      </c>
      <c r="D489" s="27">
        <v>39.020000000000003</v>
      </c>
      <c r="E489" s="20">
        <v>0.28000000000000003</v>
      </c>
      <c r="F489" s="27">
        <v>28.0944</v>
      </c>
      <c r="G489" s="19" t="s">
        <v>1472</v>
      </c>
      <c r="H489" s="36"/>
      <c r="I489" s="44">
        <f t="shared" si="14"/>
        <v>0</v>
      </c>
      <c r="J489" s="49">
        <f t="shared" si="15"/>
        <v>0</v>
      </c>
    </row>
    <row r="490" spans="1:10" ht="24" thickBot="1">
      <c r="A490" s="19" t="s">
        <v>1473</v>
      </c>
      <c r="B490" s="17" t="s">
        <v>20</v>
      </c>
      <c r="C490" s="17" t="s">
        <v>1474</v>
      </c>
      <c r="D490" s="27">
        <v>15.61</v>
      </c>
      <c r="E490" s="20">
        <v>0.28000000000000003</v>
      </c>
      <c r="F490" s="27">
        <v>11.239199999999999</v>
      </c>
      <c r="G490" s="19" t="s">
        <v>1475</v>
      </c>
      <c r="H490" s="36"/>
      <c r="I490" s="44">
        <f t="shared" si="14"/>
        <v>0</v>
      </c>
      <c r="J490" s="49">
        <f t="shared" si="15"/>
        <v>0</v>
      </c>
    </row>
    <row r="491" spans="1:10" ht="24" thickBot="1">
      <c r="A491" s="19" t="s">
        <v>1476</v>
      </c>
      <c r="B491" s="17" t="s">
        <v>20</v>
      </c>
      <c r="C491" s="17" t="s">
        <v>1477</v>
      </c>
      <c r="D491" s="27">
        <v>18.22</v>
      </c>
      <c r="E491" s="20">
        <v>0.28000000000000003</v>
      </c>
      <c r="F491" s="27">
        <v>13.118399999999999</v>
      </c>
      <c r="G491" s="19" t="s">
        <v>1478</v>
      </c>
      <c r="H491" s="36"/>
      <c r="I491" s="44">
        <f t="shared" si="14"/>
        <v>0</v>
      </c>
      <c r="J491" s="49">
        <f t="shared" si="15"/>
        <v>0</v>
      </c>
    </row>
    <row r="492" spans="1:10" ht="24" thickBot="1">
      <c r="A492" s="19" t="s">
        <v>1479</v>
      </c>
      <c r="B492" s="17" t="s">
        <v>20</v>
      </c>
      <c r="C492" s="17" t="s">
        <v>1480</v>
      </c>
      <c r="D492" s="27">
        <v>42.45</v>
      </c>
      <c r="E492" s="20">
        <v>0.28000000000000003</v>
      </c>
      <c r="F492" s="27">
        <v>30.564</v>
      </c>
      <c r="G492" s="19" t="s">
        <v>1481</v>
      </c>
      <c r="H492" s="36"/>
      <c r="I492" s="44">
        <f t="shared" si="14"/>
        <v>0</v>
      </c>
      <c r="J492" s="49">
        <f t="shared" si="15"/>
        <v>0</v>
      </c>
    </row>
    <row r="493" spans="1:10" ht="24" thickBot="1">
      <c r="A493" s="19" t="s">
        <v>1482</v>
      </c>
      <c r="B493" s="17" t="s">
        <v>20</v>
      </c>
      <c r="C493" s="17" t="s">
        <v>1483</v>
      </c>
      <c r="D493" s="27">
        <v>43.88</v>
      </c>
      <c r="E493" s="20">
        <v>0.28000000000000003</v>
      </c>
      <c r="F493" s="27">
        <v>31.593600000000002</v>
      </c>
      <c r="G493" s="19" t="s">
        <v>1484</v>
      </c>
      <c r="H493" s="36"/>
      <c r="I493" s="44">
        <f t="shared" si="14"/>
        <v>0</v>
      </c>
      <c r="J493" s="49">
        <f t="shared" si="15"/>
        <v>0</v>
      </c>
    </row>
    <row r="494" spans="1:10" ht="24" thickBot="1">
      <c r="A494" s="19" t="s">
        <v>1485</v>
      </c>
      <c r="B494" s="17" t="s">
        <v>20</v>
      </c>
      <c r="C494" s="17" t="s">
        <v>1486</v>
      </c>
      <c r="D494" s="27">
        <v>34.07</v>
      </c>
      <c r="E494" s="20">
        <v>0.28000000000000003</v>
      </c>
      <c r="F494" s="27">
        <v>24.5304</v>
      </c>
      <c r="G494" s="19" t="s">
        <v>1487</v>
      </c>
      <c r="H494" s="36"/>
      <c r="I494" s="44">
        <f t="shared" si="14"/>
        <v>0</v>
      </c>
      <c r="J494" s="49">
        <f t="shared" si="15"/>
        <v>0</v>
      </c>
    </row>
    <row r="495" spans="1:10" ht="24" thickBot="1">
      <c r="A495" s="19" t="s">
        <v>1488</v>
      </c>
      <c r="B495" s="17" t="s">
        <v>20</v>
      </c>
      <c r="C495" s="17" t="s">
        <v>1489</v>
      </c>
      <c r="D495" s="27">
        <v>40.700000000000003</v>
      </c>
      <c r="E495" s="20">
        <v>0.28000000000000003</v>
      </c>
      <c r="F495" s="27">
        <v>29.304000000000002</v>
      </c>
      <c r="G495" s="19" t="s">
        <v>1490</v>
      </c>
      <c r="H495" s="36"/>
      <c r="I495" s="44">
        <f t="shared" si="14"/>
        <v>0</v>
      </c>
      <c r="J495" s="49">
        <f t="shared" si="15"/>
        <v>0</v>
      </c>
    </row>
    <row r="496" spans="1:10" ht="24" thickBot="1">
      <c r="A496" s="19" t="s">
        <v>1491</v>
      </c>
      <c r="B496" s="17" t="s">
        <v>20</v>
      </c>
      <c r="C496" s="17" t="s">
        <v>1492</v>
      </c>
      <c r="D496" s="27">
        <v>40.770000000000003</v>
      </c>
      <c r="E496" s="20">
        <v>0.28000000000000003</v>
      </c>
      <c r="F496" s="27">
        <v>29.354400000000002</v>
      </c>
      <c r="G496" s="19" t="s">
        <v>1493</v>
      </c>
      <c r="H496" s="36"/>
      <c r="I496" s="44">
        <f t="shared" si="14"/>
        <v>0</v>
      </c>
      <c r="J496" s="49">
        <f t="shared" si="15"/>
        <v>0</v>
      </c>
    </row>
    <row r="497" spans="1:10" ht="24" thickBot="1">
      <c r="A497" s="19" t="s">
        <v>1494</v>
      </c>
      <c r="B497" s="17" t="s">
        <v>20</v>
      </c>
      <c r="C497" s="17" t="s">
        <v>1495</v>
      </c>
      <c r="D497" s="27">
        <v>44.72</v>
      </c>
      <c r="E497" s="20">
        <v>0.28000000000000003</v>
      </c>
      <c r="F497" s="27">
        <v>32.198399999999999</v>
      </c>
      <c r="G497" s="19" t="s">
        <v>1496</v>
      </c>
      <c r="H497" s="36"/>
      <c r="I497" s="44">
        <f t="shared" si="14"/>
        <v>0</v>
      </c>
      <c r="J497" s="49">
        <f t="shared" si="15"/>
        <v>0</v>
      </c>
    </row>
    <row r="498" spans="1:10" ht="24" thickBot="1">
      <c r="A498" s="19" t="s">
        <v>1497</v>
      </c>
      <c r="B498" s="17" t="s">
        <v>20</v>
      </c>
      <c r="C498" s="17" t="s">
        <v>1498</v>
      </c>
      <c r="D498" s="27">
        <v>46.12</v>
      </c>
      <c r="E498" s="20">
        <v>0.28000000000000003</v>
      </c>
      <c r="F498" s="27">
        <v>33.206399999999995</v>
      </c>
      <c r="G498" s="19" t="s">
        <v>1499</v>
      </c>
      <c r="H498" s="36"/>
      <c r="I498" s="44">
        <f t="shared" si="14"/>
        <v>0</v>
      </c>
      <c r="J498" s="49">
        <f t="shared" si="15"/>
        <v>0</v>
      </c>
    </row>
    <row r="499" spans="1:10" ht="24" thickBot="1">
      <c r="A499" s="19" t="s">
        <v>1500</v>
      </c>
      <c r="B499" s="17" t="s">
        <v>20</v>
      </c>
      <c r="C499" s="17" t="s">
        <v>1501</v>
      </c>
      <c r="D499" s="27">
        <v>40.770000000000003</v>
      </c>
      <c r="E499" s="20">
        <v>0.28000000000000003</v>
      </c>
      <c r="F499" s="27">
        <v>29.354400000000002</v>
      </c>
      <c r="G499" s="19" t="s">
        <v>1502</v>
      </c>
      <c r="H499" s="36"/>
      <c r="I499" s="44">
        <f t="shared" si="14"/>
        <v>0</v>
      </c>
      <c r="J499" s="49">
        <f t="shared" si="15"/>
        <v>0</v>
      </c>
    </row>
    <row r="500" spans="1:10" ht="24" thickBot="1">
      <c r="A500" s="19" t="s">
        <v>1503</v>
      </c>
      <c r="B500" s="17" t="s">
        <v>20</v>
      </c>
      <c r="C500" s="17" t="s">
        <v>1504</v>
      </c>
      <c r="D500" s="27">
        <v>38.299999999999997</v>
      </c>
      <c r="E500" s="20">
        <v>0.28000000000000003</v>
      </c>
      <c r="F500" s="27">
        <v>27.575999999999997</v>
      </c>
      <c r="G500" s="19" t="s">
        <v>1505</v>
      </c>
      <c r="H500" s="36"/>
      <c r="I500" s="44">
        <f t="shared" si="14"/>
        <v>0</v>
      </c>
      <c r="J500" s="49">
        <f t="shared" si="15"/>
        <v>0</v>
      </c>
    </row>
    <row r="501" spans="1:10" ht="24" thickBot="1">
      <c r="A501" s="19" t="s">
        <v>1506</v>
      </c>
      <c r="B501" s="17" t="s">
        <v>20</v>
      </c>
      <c r="C501" s="17" t="s">
        <v>1507</v>
      </c>
      <c r="D501" s="27">
        <v>39.58</v>
      </c>
      <c r="E501" s="20">
        <v>0.28000000000000003</v>
      </c>
      <c r="F501" s="27">
        <v>28.497599999999998</v>
      </c>
      <c r="G501" s="19" t="s">
        <v>1508</v>
      </c>
      <c r="H501" s="36"/>
      <c r="I501" s="44">
        <f t="shared" si="14"/>
        <v>0</v>
      </c>
      <c r="J501" s="49">
        <f t="shared" si="15"/>
        <v>0</v>
      </c>
    </row>
    <row r="502" spans="1:10" ht="24" thickBot="1">
      <c r="A502" s="19" t="s">
        <v>1509</v>
      </c>
      <c r="B502" s="17" t="s">
        <v>20</v>
      </c>
      <c r="C502" s="17" t="s">
        <v>1510</v>
      </c>
      <c r="D502" s="27">
        <v>42.82</v>
      </c>
      <c r="E502" s="20">
        <v>0.28000000000000003</v>
      </c>
      <c r="F502" s="27">
        <v>30.830399999999997</v>
      </c>
      <c r="G502" s="19" t="s">
        <v>1511</v>
      </c>
      <c r="H502" s="36"/>
      <c r="I502" s="44">
        <f t="shared" si="14"/>
        <v>0</v>
      </c>
      <c r="J502" s="49">
        <f t="shared" si="15"/>
        <v>0</v>
      </c>
    </row>
    <row r="503" spans="1:10" ht="24" thickBot="1">
      <c r="A503" s="19" t="s">
        <v>1512</v>
      </c>
      <c r="B503" s="17" t="s">
        <v>20</v>
      </c>
      <c r="C503" s="17" t="s">
        <v>1513</v>
      </c>
      <c r="D503" s="27">
        <v>43.48</v>
      </c>
      <c r="E503" s="20">
        <v>0.28000000000000003</v>
      </c>
      <c r="F503" s="27">
        <v>31.305599999999998</v>
      </c>
      <c r="G503" s="19" t="s">
        <v>1514</v>
      </c>
      <c r="H503" s="36"/>
      <c r="I503" s="44">
        <f t="shared" si="14"/>
        <v>0</v>
      </c>
      <c r="J503" s="49">
        <f t="shared" si="15"/>
        <v>0</v>
      </c>
    </row>
    <row r="504" spans="1:10" ht="24" thickBot="1">
      <c r="A504" s="19" t="s">
        <v>1515</v>
      </c>
      <c r="B504" s="17" t="s">
        <v>20</v>
      </c>
      <c r="C504" s="17" t="s">
        <v>1516</v>
      </c>
      <c r="D504" s="27">
        <v>45.48</v>
      </c>
      <c r="E504" s="20">
        <v>0.28000000000000003</v>
      </c>
      <c r="F504" s="27">
        <v>32.745599999999996</v>
      </c>
      <c r="G504" s="19" t="s">
        <v>1517</v>
      </c>
      <c r="H504" s="36"/>
      <c r="I504" s="44">
        <f t="shared" si="14"/>
        <v>0</v>
      </c>
      <c r="J504" s="49">
        <f t="shared" si="15"/>
        <v>0</v>
      </c>
    </row>
    <row r="505" spans="1:10" ht="24" thickBot="1">
      <c r="A505" s="19" t="s">
        <v>1518</v>
      </c>
      <c r="B505" s="17" t="s">
        <v>20</v>
      </c>
      <c r="C505" s="17" t="s">
        <v>1519</v>
      </c>
      <c r="D505" s="27">
        <v>46.16</v>
      </c>
      <c r="E505" s="20">
        <v>0.28000000000000003</v>
      </c>
      <c r="F505" s="27">
        <v>33.235199999999999</v>
      </c>
      <c r="G505" s="19" t="s">
        <v>1520</v>
      </c>
      <c r="H505" s="36"/>
      <c r="I505" s="44">
        <f t="shared" si="14"/>
        <v>0</v>
      </c>
      <c r="J505" s="49">
        <f t="shared" si="15"/>
        <v>0</v>
      </c>
    </row>
    <row r="506" spans="1:10" ht="24" thickBot="1">
      <c r="A506" s="19" t="s">
        <v>1521</v>
      </c>
      <c r="B506" s="17" t="s">
        <v>20</v>
      </c>
      <c r="C506" s="17" t="s">
        <v>1522</v>
      </c>
      <c r="D506" s="27">
        <v>10.56</v>
      </c>
      <c r="E506" s="20">
        <v>0.28000000000000003</v>
      </c>
      <c r="F506" s="27">
        <v>7.6032000000000002</v>
      </c>
      <c r="G506" s="19" t="s">
        <v>1523</v>
      </c>
      <c r="H506" s="36"/>
      <c r="I506" s="44">
        <f t="shared" si="14"/>
        <v>0</v>
      </c>
      <c r="J506" s="49">
        <f t="shared" si="15"/>
        <v>0</v>
      </c>
    </row>
    <row r="507" spans="1:10" ht="24" thickBot="1">
      <c r="A507" s="19" t="s">
        <v>1524</v>
      </c>
      <c r="B507" s="17" t="s">
        <v>20</v>
      </c>
      <c r="C507" s="17" t="s">
        <v>1525</v>
      </c>
      <c r="D507" s="27">
        <v>11.55</v>
      </c>
      <c r="E507" s="20">
        <v>0.28000000000000003</v>
      </c>
      <c r="F507" s="27">
        <v>8.3160000000000007</v>
      </c>
      <c r="G507" s="19" t="s">
        <v>1526</v>
      </c>
      <c r="H507" s="36"/>
      <c r="I507" s="44">
        <f t="shared" si="14"/>
        <v>0</v>
      </c>
      <c r="J507" s="49">
        <f t="shared" si="15"/>
        <v>0</v>
      </c>
    </row>
    <row r="508" spans="1:10" ht="24" thickBot="1">
      <c r="A508" s="19" t="s">
        <v>1527</v>
      </c>
      <c r="B508" s="17" t="s">
        <v>20</v>
      </c>
      <c r="C508" s="17" t="s">
        <v>1528</v>
      </c>
      <c r="D508" s="27">
        <v>14.14</v>
      </c>
      <c r="E508" s="20">
        <v>0.28000000000000003</v>
      </c>
      <c r="F508" s="27">
        <v>10.1808</v>
      </c>
      <c r="G508" s="19" t="s">
        <v>1529</v>
      </c>
      <c r="H508" s="36"/>
      <c r="I508" s="44">
        <f t="shared" si="14"/>
        <v>0</v>
      </c>
      <c r="J508" s="49">
        <f t="shared" si="15"/>
        <v>0</v>
      </c>
    </row>
    <row r="509" spans="1:10" ht="24" thickBot="1">
      <c r="A509" s="19" t="s">
        <v>1530</v>
      </c>
      <c r="B509" s="17" t="s">
        <v>20</v>
      </c>
      <c r="C509" s="17" t="s">
        <v>1531</v>
      </c>
      <c r="D509" s="27">
        <v>34.590000000000003</v>
      </c>
      <c r="E509" s="20">
        <v>0.28000000000000003</v>
      </c>
      <c r="F509" s="27">
        <v>24.904800000000002</v>
      </c>
      <c r="G509" s="19" t="s">
        <v>1532</v>
      </c>
      <c r="H509" s="36"/>
      <c r="I509" s="44">
        <f t="shared" si="14"/>
        <v>0</v>
      </c>
      <c r="J509" s="49">
        <f t="shared" si="15"/>
        <v>0</v>
      </c>
    </row>
    <row r="510" spans="1:10" ht="24" thickBot="1">
      <c r="A510" s="19" t="s">
        <v>1533</v>
      </c>
      <c r="B510" s="17" t="s">
        <v>20</v>
      </c>
      <c r="C510" s="17" t="s">
        <v>1534</v>
      </c>
      <c r="D510" s="27">
        <v>34.590000000000003</v>
      </c>
      <c r="E510" s="20">
        <v>0.28000000000000003</v>
      </c>
      <c r="F510" s="27">
        <v>24.904800000000002</v>
      </c>
      <c r="G510" s="19" t="s">
        <v>1535</v>
      </c>
      <c r="H510" s="36"/>
      <c r="I510" s="44">
        <f t="shared" si="14"/>
        <v>0</v>
      </c>
      <c r="J510" s="49">
        <f t="shared" si="15"/>
        <v>0</v>
      </c>
    </row>
    <row r="511" spans="1:10" ht="24" thickBot="1">
      <c r="A511" s="19" t="s">
        <v>1536</v>
      </c>
      <c r="B511" s="17" t="s">
        <v>20</v>
      </c>
      <c r="C511" s="17" t="s">
        <v>1537</v>
      </c>
      <c r="D511" s="27">
        <v>34.590000000000003</v>
      </c>
      <c r="E511" s="20">
        <v>0.28000000000000003</v>
      </c>
      <c r="F511" s="27">
        <v>24.904800000000002</v>
      </c>
      <c r="G511" s="19" t="s">
        <v>1538</v>
      </c>
      <c r="H511" s="36"/>
      <c r="I511" s="44">
        <f t="shared" si="14"/>
        <v>0</v>
      </c>
      <c r="J511" s="49">
        <f t="shared" si="15"/>
        <v>0</v>
      </c>
    </row>
    <row r="512" spans="1:10" ht="24" thickBot="1">
      <c r="A512" s="19" t="s">
        <v>1539</v>
      </c>
      <c r="B512" s="17" t="s">
        <v>20</v>
      </c>
      <c r="C512" s="17" t="s">
        <v>1540</v>
      </c>
      <c r="D512" s="27">
        <v>37.35</v>
      </c>
      <c r="E512" s="20">
        <v>0.28000000000000003</v>
      </c>
      <c r="F512" s="27">
        <v>26.891999999999999</v>
      </c>
      <c r="G512" s="19" t="s">
        <v>1541</v>
      </c>
      <c r="H512" s="36"/>
      <c r="I512" s="44">
        <f t="shared" si="14"/>
        <v>0</v>
      </c>
      <c r="J512" s="49">
        <f t="shared" si="15"/>
        <v>0</v>
      </c>
    </row>
    <row r="513" spans="1:10" ht="24" thickBot="1">
      <c r="A513" s="19" t="s">
        <v>1542</v>
      </c>
      <c r="B513" s="17" t="s">
        <v>20</v>
      </c>
      <c r="C513" s="17" t="s">
        <v>1543</v>
      </c>
      <c r="D513" s="27">
        <v>10.31</v>
      </c>
      <c r="E513" s="20">
        <v>0.28000000000000003</v>
      </c>
      <c r="F513" s="27">
        <v>7.4232000000000005</v>
      </c>
      <c r="G513" s="19" t="s">
        <v>1544</v>
      </c>
      <c r="H513" s="36"/>
      <c r="I513" s="44">
        <f t="shared" si="14"/>
        <v>0</v>
      </c>
      <c r="J513" s="49">
        <f t="shared" si="15"/>
        <v>0</v>
      </c>
    </row>
    <row r="514" spans="1:10" ht="24" thickBot="1">
      <c r="A514" s="19" t="s">
        <v>1545</v>
      </c>
      <c r="B514" s="17" t="s">
        <v>20</v>
      </c>
      <c r="C514" s="17" t="s">
        <v>1546</v>
      </c>
      <c r="D514" s="27">
        <v>266.37</v>
      </c>
      <c r="E514" s="20">
        <v>0.28000000000000003</v>
      </c>
      <c r="F514" s="27">
        <v>191.78639999999999</v>
      </c>
      <c r="G514" s="19" t="s">
        <v>1547</v>
      </c>
      <c r="H514" s="36"/>
      <c r="I514" s="44">
        <f t="shared" si="14"/>
        <v>0</v>
      </c>
      <c r="J514" s="49">
        <f t="shared" si="15"/>
        <v>0</v>
      </c>
    </row>
    <row r="515" spans="1:10" ht="24" thickBot="1">
      <c r="A515" s="19" t="s">
        <v>1548</v>
      </c>
      <c r="B515" s="17" t="s">
        <v>20</v>
      </c>
      <c r="C515" s="17" t="s">
        <v>1549</v>
      </c>
      <c r="D515" s="27">
        <v>229.14</v>
      </c>
      <c r="E515" s="20">
        <v>0.28000000000000003</v>
      </c>
      <c r="F515" s="27">
        <v>164.98079999999999</v>
      </c>
      <c r="G515" s="19" t="s">
        <v>1550</v>
      </c>
      <c r="H515" s="36"/>
      <c r="I515" s="44">
        <f t="shared" si="14"/>
        <v>0</v>
      </c>
      <c r="J515" s="49">
        <f t="shared" si="15"/>
        <v>0</v>
      </c>
    </row>
    <row r="516" spans="1:10" ht="24" thickBot="1">
      <c r="A516" s="19" t="s">
        <v>1551</v>
      </c>
      <c r="B516" s="17" t="s">
        <v>20</v>
      </c>
      <c r="C516" s="17" t="s">
        <v>1552</v>
      </c>
      <c r="D516" s="27">
        <v>308.39</v>
      </c>
      <c r="E516" s="20">
        <v>0.28000000000000003</v>
      </c>
      <c r="F516" s="27">
        <v>222.04079999999999</v>
      </c>
      <c r="G516" s="19" t="s">
        <v>1553</v>
      </c>
      <c r="H516" s="36"/>
      <c r="I516" s="44">
        <f t="shared" si="14"/>
        <v>0</v>
      </c>
      <c r="J516" s="49">
        <f t="shared" si="15"/>
        <v>0</v>
      </c>
    </row>
    <row r="517" spans="1:10" ht="24" thickBot="1">
      <c r="A517" s="19" t="s">
        <v>1554</v>
      </c>
      <c r="B517" s="17" t="s">
        <v>20</v>
      </c>
      <c r="C517" s="17" t="s">
        <v>1555</v>
      </c>
      <c r="D517" s="27">
        <v>331.1</v>
      </c>
      <c r="E517" s="20">
        <v>0.28000000000000003</v>
      </c>
      <c r="F517" s="27">
        <v>238.392</v>
      </c>
      <c r="G517" s="19" t="s">
        <v>1556</v>
      </c>
      <c r="H517" s="36"/>
      <c r="I517" s="44">
        <f t="shared" si="14"/>
        <v>0</v>
      </c>
      <c r="J517" s="49">
        <f t="shared" si="15"/>
        <v>0</v>
      </c>
    </row>
    <row r="518" spans="1:10" ht="24" thickBot="1">
      <c r="A518" s="19" t="s">
        <v>1557</v>
      </c>
      <c r="B518" s="17" t="s">
        <v>20</v>
      </c>
      <c r="C518" s="17" t="s">
        <v>1558</v>
      </c>
      <c r="D518" s="27">
        <v>267.45</v>
      </c>
      <c r="E518" s="20">
        <v>0.28000000000000003</v>
      </c>
      <c r="F518" s="27">
        <v>192.56399999999999</v>
      </c>
      <c r="G518" s="19" t="s">
        <v>1559</v>
      </c>
      <c r="H518" s="36"/>
      <c r="I518" s="44">
        <f t="shared" si="14"/>
        <v>0</v>
      </c>
      <c r="J518" s="49">
        <f t="shared" si="15"/>
        <v>0</v>
      </c>
    </row>
    <row r="519" spans="1:10" ht="24" thickBot="1">
      <c r="A519" s="19" t="s">
        <v>1560</v>
      </c>
      <c r="B519" s="17" t="s">
        <v>20</v>
      </c>
      <c r="C519" s="17" t="s">
        <v>1561</v>
      </c>
      <c r="D519" s="27">
        <v>282.93</v>
      </c>
      <c r="E519" s="20">
        <v>0.28000000000000003</v>
      </c>
      <c r="F519" s="27">
        <v>203.70959999999999</v>
      </c>
      <c r="G519" s="19" t="s">
        <v>1562</v>
      </c>
      <c r="H519" s="36"/>
      <c r="I519" s="44">
        <f t="shared" si="14"/>
        <v>0</v>
      </c>
      <c r="J519" s="49">
        <f t="shared" si="15"/>
        <v>0</v>
      </c>
    </row>
    <row r="520" spans="1:10" ht="24" thickBot="1">
      <c r="A520" s="19" t="s">
        <v>1563</v>
      </c>
      <c r="B520" s="17" t="s">
        <v>20</v>
      </c>
      <c r="C520" s="17" t="s">
        <v>1564</v>
      </c>
      <c r="D520" s="27">
        <v>336.13</v>
      </c>
      <c r="E520" s="20">
        <v>0.28000000000000003</v>
      </c>
      <c r="F520" s="27">
        <v>242.0136</v>
      </c>
      <c r="G520" s="19" t="s">
        <v>1565</v>
      </c>
      <c r="H520" s="36"/>
      <c r="I520" s="44">
        <f t="shared" si="14"/>
        <v>0</v>
      </c>
      <c r="J520" s="49">
        <f t="shared" si="15"/>
        <v>0</v>
      </c>
    </row>
    <row r="521" spans="1:10" ht="24" thickBot="1">
      <c r="A521" s="19" t="s">
        <v>1566</v>
      </c>
      <c r="B521" s="17" t="s">
        <v>20</v>
      </c>
      <c r="C521" s="17" t="s">
        <v>1567</v>
      </c>
      <c r="D521" s="27">
        <v>295.31</v>
      </c>
      <c r="E521" s="20">
        <v>0.28000000000000003</v>
      </c>
      <c r="F521" s="27">
        <v>212.6232</v>
      </c>
      <c r="G521" s="19" t="s">
        <v>1568</v>
      </c>
      <c r="H521" s="36"/>
      <c r="I521" s="44">
        <f t="shared" si="14"/>
        <v>0</v>
      </c>
      <c r="J521" s="49">
        <f t="shared" si="15"/>
        <v>0</v>
      </c>
    </row>
    <row r="522" spans="1:10" ht="24" thickBot="1">
      <c r="A522" s="19" t="s">
        <v>1569</v>
      </c>
      <c r="B522" s="17" t="s">
        <v>20</v>
      </c>
      <c r="C522" s="17" t="s">
        <v>1570</v>
      </c>
      <c r="D522" s="27">
        <v>351.04</v>
      </c>
      <c r="E522" s="20">
        <v>0.28000000000000003</v>
      </c>
      <c r="F522" s="27">
        <v>252.74880000000002</v>
      </c>
      <c r="G522" s="19" t="s">
        <v>1571</v>
      </c>
      <c r="H522" s="36"/>
      <c r="I522" s="44">
        <f t="shared" si="14"/>
        <v>0</v>
      </c>
      <c r="J522" s="49">
        <f t="shared" si="15"/>
        <v>0</v>
      </c>
    </row>
    <row r="523" spans="1:10" ht="24" thickBot="1">
      <c r="A523" s="19" t="s">
        <v>1572</v>
      </c>
      <c r="B523" s="17" t="s">
        <v>20</v>
      </c>
      <c r="C523" s="17" t="s">
        <v>1573</v>
      </c>
      <c r="D523" s="27">
        <v>283.10000000000002</v>
      </c>
      <c r="E523" s="20">
        <v>0.28000000000000003</v>
      </c>
      <c r="F523" s="27">
        <v>203.83200000000002</v>
      </c>
      <c r="G523" s="19" t="s">
        <v>1574</v>
      </c>
      <c r="H523" s="36"/>
      <c r="I523" s="44">
        <f t="shared" si="14"/>
        <v>0</v>
      </c>
      <c r="J523" s="49">
        <f t="shared" si="15"/>
        <v>0</v>
      </c>
    </row>
    <row r="524" spans="1:10" ht="24" thickBot="1">
      <c r="A524" s="19" t="s">
        <v>1575</v>
      </c>
      <c r="B524" s="17" t="s">
        <v>20</v>
      </c>
      <c r="C524" s="17" t="s">
        <v>1576</v>
      </c>
      <c r="D524" s="27">
        <v>127.65</v>
      </c>
      <c r="E524" s="20">
        <v>0.28000000000000003</v>
      </c>
      <c r="F524" s="27">
        <v>91.908000000000001</v>
      </c>
      <c r="G524" s="19" t="s">
        <v>1577</v>
      </c>
      <c r="H524" s="36"/>
      <c r="I524" s="44">
        <f t="shared" si="14"/>
        <v>0</v>
      </c>
      <c r="J524" s="49">
        <f t="shared" si="15"/>
        <v>0</v>
      </c>
    </row>
    <row r="525" spans="1:10" ht="24" thickBot="1">
      <c r="A525" s="19" t="s">
        <v>1578</v>
      </c>
      <c r="B525" s="17" t="s">
        <v>20</v>
      </c>
      <c r="C525" s="17" t="s">
        <v>1579</v>
      </c>
      <c r="D525" s="27">
        <v>138.6</v>
      </c>
      <c r="E525" s="20">
        <v>0.28000000000000003</v>
      </c>
      <c r="F525" s="27">
        <v>99.791999999999987</v>
      </c>
      <c r="G525" s="19" t="s">
        <v>1580</v>
      </c>
      <c r="H525" s="36"/>
      <c r="I525" s="44">
        <f t="shared" ref="I525:I588" si="16">H525</f>
        <v>0</v>
      </c>
      <c r="J525" s="49">
        <f t="shared" ref="J525:J588" si="17">I525*F525</f>
        <v>0</v>
      </c>
    </row>
    <row r="526" spans="1:10" ht="24" thickBot="1">
      <c r="A526" s="19" t="s">
        <v>1581</v>
      </c>
      <c r="B526" s="17" t="s">
        <v>20</v>
      </c>
      <c r="C526" s="17" t="s">
        <v>1582</v>
      </c>
      <c r="D526" s="27">
        <v>46.12</v>
      </c>
      <c r="E526" s="20">
        <v>0.28000000000000003</v>
      </c>
      <c r="F526" s="27">
        <v>33.206399999999995</v>
      </c>
      <c r="G526" s="19" t="s">
        <v>1583</v>
      </c>
      <c r="H526" s="36"/>
      <c r="I526" s="44">
        <f t="shared" si="16"/>
        <v>0</v>
      </c>
      <c r="J526" s="49">
        <f t="shared" si="17"/>
        <v>0</v>
      </c>
    </row>
    <row r="527" spans="1:10" ht="24" thickBot="1">
      <c r="A527" s="19" t="s">
        <v>1584</v>
      </c>
      <c r="B527" s="17" t="s">
        <v>20</v>
      </c>
      <c r="C527" s="17" t="s">
        <v>1585</v>
      </c>
      <c r="D527" s="27">
        <v>60.92</v>
      </c>
      <c r="E527" s="20">
        <v>0.28000000000000003</v>
      </c>
      <c r="F527" s="27">
        <v>43.862400000000001</v>
      </c>
      <c r="G527" s="19" t="s">
        <v>1586</v>
      </c>
      <c r="H527" s="36"/>
      <c r="I527" s="44">
        <f t="shared" si="16"/>
        <v>0</v>
      </c>
      <c r="J527" s="49">
        <f t="shared" si="17"/>
        <v>0</v>
      </c>
    </row>
    <row r="528" spans="1:10" ht="24" thickBot="1">
      <c r="A528" s="19" t="s">
        <v>1587</v>
      </c>
      <c r="B528" s="17" t="s">
        <v>20</v>
      </c>
      <c r="C528" s="17" t="s">
        <v>1588</v>
      </c>
      <c r="D528" s="27">
        <v>48.91</v>
      </c>
      <c r="E528" s="20">
        <v>0.28000000000000003</v>
      </c>
      <c r="F528" s="27">
        <v>35.215199999999996</v>
      </c>
      <c r="G528" s="19" t="s">
        <v>1589</v>
      </c>
      <c r="H528" s="36"/>
      <c r="I528" s="44">
        <f t="shared" si="16"/>
        <v>0</v>
      </c>
      <c r="J528" s="49">
        <f t="shared" si="17"/>
        <v>0</v>
      </c>
    </row>
    <row r="529" spans="1:10" ht="24" thickBot="1">
      <c r="A529" s="19" t="s">
        <v>1590</v>
      </c>
      <c r="B529" s="17" t="s">
        <v>20</v>
      </c>
      <c r="C529" s="17" t="s">
        <v>1591</v>
      </c>
      <c r="D529" s="27">
        <v>78.63</v>
      </c>
      <c r="E529" s="20">
        <v>0.28000000000000003</v>
      </c>
      <c r="F529" s="27">
        <v>56.613599999999998</v>
      </c>
      <c r="G529" s="19" t="s">
        <v>1592</v>
      </c>
      <c r="H529" s="36"/>
      <c r="I529" s="44">
        <f t="shared" si="16"/>
        <v>0</v>
      </c>
      <c r="J529" s="49">
        <f t="shared" si="17"/>
        <v>0</v>
      </c>
    </row>
    <row r="530" spans="1:10" ht="24" thickBot="1">
      <c r="A530" s="19" t="s">
        <v>1593</v>
      </c>
      <c r="B530" s="17" t="s">
        <v>20</v>
      </c>
      <c r="C530" s="17" t="s">
        <v>1594</v>
      </c>
      <c r="D530" s="27">
        <v>52.07</v>
      </c>
      <c r="E530" s="20">
        <v>0.28000000000000003</v>
      </c>
      <c r="F530" s="27">
        <v>37.490400000000001</v>
      </c>
      <c r="G530" s="19" t="s">
        <v>1595</v>
      </c>
      <c r="H530" s="36"/>
      <c r="I530" s="44">
        <f t="shared" si="16"/>
        <v>0</v>
      </c>
      <c r="J530" s="49">
        <f t="shared" si="17"/>
        <v>0</v>
      </c>
    </row>
    <row r="531" spans="1:10" ht="24" thickBot="1">
      <c r="A531" s="19" t="s">
        <v>1596</v>
      </c>
      <c r="B531" s="17" t="s">
        <v>20</v>
      </c>
      <c r="C531" s="17" t="s">
        <v>1597</v>
      </c>
      <c r="D531" s="27">
        <v>47.5</v>
      </c>
      <c r="E531" s="20">
        <v>0.28000000000000003</v>
      </c>
      <c r="F531" s="27">
        <v>34.199999999999996</v>
      </c>
      <c r="G531" s="19" t="s">
        <v>1598</v>
      </c>
      <c r="H531" s="36"/>
      <c r="I531" s="44">
        <f t="shared" si="16"/>
        <v>0</v>
      </c>
      <c r="J531" s="49">
        <f t="shared" si="17"/>
        <v>0</v>
      </c>
    </row>
    <row r="532" spans="1:10" ht="24" thickBot="1">
      <c r="A532" s="19" t="s">
        <v>1599</v>
      </c>
      <c r="B532" s="17" t="s">
        <v>20</v>
      </c>
      <c r="C532" s="17" t="s">
        <v>1600</v>
      </c>
      <c r="D532" s="27">
        <v>13.42</v>
      </c>
      <c r="E532" s="20">
        <v>0.28000000000000003</v>
      </c>
      <c r="F532" s="27">
        <v>9.6623999999999999</v>
      </c>
      <c r="G532" s="19" t="s">
        <v>1601</v>
      </c>
      <c r="H532" s="36"/>
      <c r="I532" s="44">
        <f t="shared" si="16"/>
        <v>0</v>
      </c>
      <c r="J532" s="49">
        <f t="shared" si="17"/>
        <v>0</v>
      </c>
    </row>
    <row r="533" spans="1:10" ht="24" thickBot="1">
      <c r="A533" s="19" t="s">
        <v>1602</v>
      </c>
      <c r="B533" s="17" t="s">
        <v>20</v>
      </c>
      <c r="C533" s="17" t="s">
        <v>1603</v>
      </c>
      <c r="D533" s="27">
        <v>13.42</v>
      </c>
      <c r="E533" s="20">
        <v>0.28000000000000003</v>
      </c>
      <c r="F533" s="27">
        <v>9.6623999999999999</v>
      </c>
      <c r="G533" s="19" t="s">
        <v>1604</v>
      </c>
      <c r="H533" s="36"/>
      <c r="I533" s="44">
        <f t="shared" si="16"/>
        <v>0</v>
      </c>
      <c r="J533" s="49">
        <f t="shared" si="17"/>
        <v>0</v>
      </c>
    </row>
    <row r="534" spans="1:10" ht="24" thickBot="1">
      <c r="A534" s="19" t="s">
        <v>1605</v>
      </c>
      <c r="B534" s="17" t="s">
        <v>20</v>
      </c>
      <c r="C534" s="17" t="s">
        <v>1606</v>
      </c>
      <c r="D534" s="27">
        <v>13.42</v>
      </c>
      <c r="E534" s="20">
        <v>0.28000000000000003</v>
      </c>
      <c r="F534" s="27">
        <v>9.6623999999999999</v>
      </c>
      <c r="G534" s="19" t="s">
        <v>1607</v>
      </c>
      <c r="H534" s="36"/>
      <c r="I534" s="44">
        <f t="shared" si="16"/>
        <v>0</v>
      </c>
      <c r="J534" s="49">
        <f t="shared" si="17"/>
        <v>0</v>
      </c>
    </row>
    <row r="535" spans="1:10" ht="24" thickBot="1">
      <c r="A535" s="19" t="s">
        <v>1608</v>
      </c>
      <c r="B535" s="17" t="s">
        <v>20</v>
      </c>
      <c r="C535" s="17" t="s">
        <v>1609</v>
      </c>
      <c r="D535" s="27">
        <v>13.42</v>
      </c>
      <c r="E535" s="20">
        <v>0.28000000000000003</v>
      </c>
      <c r="F535" s="27">
        <v>9.6623999999999999</v>
      </c>
      <c r="G535" s="19" t="s">
        <v>1610</v>
      </c>
      <c r="H535" s="36"/>
      <c r="I535" s="44">
        <f t="shared" si="16"/>
        <v>0</v>
      </c>
      <c r="J535" s="49">
        <f t="shared" si="17"/>
        <v>0</v>
      </c>
    </row>
    <row r="536" spans="1:10" ht="24" thickBot="1">
      <c r="A536" s="19" t="s">
        <v>1611</v>
      </c>
      <c r="B536" s="17" t="s">
        <v>20</v>
      </c>
      <c r="C536" s="17" t="s">
        <v>1612</v>
      </c>
      <c r="D536" s="27">
        <v>14</v>
      </c>
      <c r="E536" s="20">
        <v>0.28000000000000003</v>
      </c>
      <c r="F536" s="27">
        <v>10.08</v>
      </c>
      <c r="G536" s="19" t="s">
        <v>1613</v>
      </c>
      <c r="H536" s="36"/>
      <c r="I536" s="44">
        <f t="shared" si="16"/>
        <v>0</v>
      </c>
      <c r="J536" s="49">
        <f t="shared" si="17"/>
        <v>0</v>
      </c>
    </row>
    <row r="537" spans="1:10" ht="24" thickBot="1">
      <c r="A537" s="19" t="s">
        <v>1614</v>
      </c>
      <c r="B537" s="17" t="s">
        <v>20</v>
      </c>
      <c r="C537" s="17" t="s">
        <v>1615</v>
      </c>
      <c r="D537" s="27">
        <v>14</v>
      </c>
      <c r="E537" s="20">
        <v>0.28000000000000003</v>
      </c>
      <c r="F537" s="27">
        <v>10.08</v>
      </c>
      <c r="G537" s="19" t="s">
        <v>1616</v>
      </c>
      <c r="H537" s="36"/>
      <c r="I537" s="44">
        <f t="shared" si="16"/>
        <v>0</v>
      </c>
      <c r="J537" s="49">
        <f t="shared" si="17"/>
        <v>0</v>
      </c>
    </row>
    <row r="538" spans="1:10" ht="24" thickBot="1">
      <c r="A538" s="19" t="s">
        <v>1617</v>
      </c>
      <c r="B538" s="17" t="s">
        <v>20</v>
      </c>
      <c r="C538" s="17" t="s">
        <v>1618</v>
      </c>
      <c r="D538" s="27">
        <v>14</v>
      </c>
      <c r="E538" s="20">
        <v>0.28000000000000003</v>
      </c>
      <c r="F538" s="27">
        <v>10.08</v>
      </c>
      <c r="G538" s="19" t="s">
        <v>1619</v>
      </c>
      <c r="H538" s="36"/>
      <c r="I538" s="44">
        <f t="shared" si="16"/>
        <v>0</v>
      </c>
      <c r="J538" s="49">
        <f t="shared" si="17"/>
        <v>0</v>
      </c>
    </row>
    <row r="539" spans="1:10" ht="24" thickBot="1">
      <c r="A539" s="19" t="s">
        <v>1620</v>
      </c>
      <c r="B539" s="17" t="s">
        <v>20</v>
      </c>
      <c r="C539" s="17" t="s">
        <v>1621</v>
      </c>
      <c r="D539" s="27">
        <v>14</v>
      </c>
      <c r="E539" s="20">
        <v>0.28000000000000003</v>
      </c>
      <c r="F539" s="27">
        <v>10.08</v>
      </c>
      <c r="G539" s="19" t="s">
        <v>1622</v>
      </c>
      <c r="H539" s="36"/>
      <c r="I539" s="44">
        <f t="shared" si="16"/>
        <v>0</v>
      </c>
      <c r="J539" s="49">
        <f t="shared" si="17"/>
        <v>0</v>
      </c>
    </row>
    <row r="540" spans="1:10" ht="24" thickBot="1">
      <c r="A540" s="19" t="s">
        <v>1623</v>
      </c>
      <c r="B540" s="17" t="s">
        <v>20</v>
      </c>
      <c r="C540" s="17" t="s">
        <v>1624</v>
      </c>
      <c r="D540" s="27">
        <v>52.76</v>
      </c>
      <c r="E540" s="20">
        <v>0.28000000000000003</v>
      </c>
      <c r="F540" s="27">
        <v>37.987199999999994</v>
      </c>
      <c r="G540" s="19" t="s">
        <v>1625</v>
      </c>
      <c r="H540" s="36"/>
      <c r="I540" s="44">
        <f t="shared" si="16"/>
        <v>0</v>
      </c>
      <c r="J540" s="49">
        <f t="shared" si="17"/>
        <v>0</v>
      </c>
    </row>
    <row r="541" spans="1:10" ht="24" thickBot="1">
      <c r="A541" s="19" t="s">
        <v>1626</v>
      </c>
      <c r="B541" s="17" t="s">
        <v>20</v>
      </c>
      <c r="C541" s="17" t="s">
        <v>1627</v>
      </c>
      <c r="D541" s="27">
        <v>49.87</v>
      </c>
      <c r="E541" s="20">
        <v>0.28000000000000003</v>
      </c>
      <c r="F541" s="27">
        <v>35.906399999999998</v>
      </c>
      <c r="G541" s="19" t="s">
        <v>1628</v>
      </c>
      <c r="H541" s="36"/>
      <c r="I541" s="44">
        <f t="shared" si="16"/>
        <v>0</v>
      </c>
      <c r="J541" s="49">
        <f t="shared" si="17"/>
        <v>0</v>
      </c>
    </row>
    <row r="542" spans="1:10" ht="24" thickBot="1">
      <c r="A542" s="19" t="s">
        <v>1629</v>
      </c>
      <c r="B542" s="17" t="s">
        <v>20</v>
      </c>
      <c r="C542" s="17" t="s">
        <v>1630</v>
      </c>
      <c r="D542" s="27">
        <v>51.53</v>
      </c>
      <c r="E542" s="20">
        <v>0.28000000000000003</v>
      </c>
      <c r="F542" s="27">
        <v>37.101599999999998</v>
      </c>
      <c r="G542" s="19" t="s">
        <v>1631</v>
      </c>
      <c r="H542" s="36"/>
      <c r="I542" s="44">
        <f t="shared" si="16"/>
        <v>0</v>
      </c>
      <c r="J542" s="49">
        <f t="shared" si="17"/>
        <v>0</v>
      </c>
    </row>
    <row r="543" spans="1:10" ht="24" thickBot="1">
      <c r="A543" s="19" t="s">
        <v>1632</v>
      </c>
      <c r="B543" s="17" t="s">
        <v>20</v>
      </c>
      <c r="C543" s="17" t="s">
        <v>1633</v>
      </c>
      <c r="D543" s="27">
        <v>53.81</v>
      </c>
      <c r="E543" s="20">
        <v>0.28000000000000003</v>
      </c>
      <c r="F543" s="27">
        <v>38.743200000000002</v>
      </c>
      <c r="G543" s="19" t="s">
        <v>1634</v>
      </c>
      <c r="H543" s="36"/>
      <c r="I543" s="44">
        <f t="shared" si="16"/>
        <v>0</v>
      </c>
      <c r="J543" s="49">
        <f t="shared" si="17"/>
        <v>0</v>
      </c>
    </row>
    <row r="544" spans="1:10" ht="24" thickBot="1">
      <c r="A544" s="19" t="s">
        <v>1635</v>
      </c>
      <c r="B544" s="17" t="s">
        <v>20</v>
      </c>
      <c r="C544" s="17" t="s">
        <v>1636</v>
      </c>
      <c r="D544" s="27">
        <v>3.59</v>
      </c>
      <c r="E544" s="20">
        <v>0.28000000000000003</v>
      </c>
      <c r="F544" s="27">
        <v>2.5848</v>
      </c>
      <c r="G544" s="19" t="s">
        <v>1637</v>
      </c>
      <c r="H544" s="36"/>
      <c r="I544" s="44">
        <f t="shared" si="16"/>
        <v>0</v>
      </c>
      <c r="J544" s="49">
        <f t="shared" si="17"/>
        <v>0</v>
      </c>
    </row>
    <row r="545" spans="1:10" ht="24" thickBot="1">
      <c r="A545" s="19" t="s">
        <v>1638</v>
      </c>
      <c r="B545" s="17" t="s">
        <v>20</v>
      </c>
      <c r="C545" s="17" t="s">
        <v>1639</v>
      </c>
      <c r="D545" s="27">
        <v>4.17</v>
      </c>
      <c r="E545" s="20">
        <v>0.28000000000000003</v>
      </c>
      <c r="F545" s="27">
        <v>3.0023999999999997</v>
      </c>
      <c r="G545" s="19" t="s">
        <v>1640</v>
      </c>
      <c r="H545" s="36"/>
      <c r="I545" s="44">
        <f t="shared" si="16"/>
        <v>0</v>
      </c>
      <c r="J545" s="49">
        <f t="shared" si="17"/>
        <v>0</v>
      </c>
    </row>
    <row r="546" spans="1:10" ht="24" thickBot="1">
      <c r="A546" s="19" t="s">
        <v>1641</v>
      </c>
      <c r="B546" s="17" t="s">
        <v>20</v>
      </c>
      <c r="C546" s="17" t="s">
        <v>1642</v>
      </c>
      <c r="D546" s="27">
        <v>4.17</v>
      </c>
      <c r="E546" s="20">
        <v>0.28000000000000003</v>
      </c>
      <c r="F546" s="27">
        <v>3.0023999999999997</v>
      </c>
      <c r="G546" s="19" t="s">
        <v>1643</v>
      </c>
      <c r="H546" s="36"/>
      <c r="I546" s="44">
        <f t="shared" si="16"/>
        <v>0</v>
      </c>
      <c r="J546" s="49">
        <f t="shared" si="17"/>
        <v>0</v>
      </c>
    </row>
    <row r="547" spans="1:10" ht="24" thickBot="1">
      <c r="A547" s="19" t="s">
        <v>1644</v>
      </c>
      <c r="B547" s="17" t="s">
        <v>20</v>
      </c>
      <c r="C547" s="17" t="s">
        <v>1645</v>
      </c>
      <c r="D547" s="27">
        <v>19.260000000000002</v>
      </c>
      <c r="E547" s="20">
        <v>0.28000000000000003</v>
      </c>
      <c r="F547" s="27">
        <v>13.8672</v>
      </c>
      <c r="G547" s="19" t="s">
        <v>1646</v>
      </c>
      <c r="H547" s="36"/>
      <c r="I547" s="44">
        <f t="shared" si="16"/>
        <v>0</v>
      </c>
      <c r="J547" s="49">
        <f t="shared" si="17"/>
        <v>0</v>
      </c>
    </row>
    <row r="548" spans="1:10" ht="24" thickBot="1">
      <c r="A548" s="19" t="s">
        <v>1647</v>
      </c>
      <c r="B548" s="17" t="s">
        <v>20</v>
      </c>
      <c r="C548" s="17" t="s">
        <v>1648</v>
      </c>
      <c r="D548" s="27">
        <v>19.260000000000002</v>
      </c>
      <c r="E548" s="20">
        <v>0.28000000000000003</v>
      </c>
      <c r="F548" s="27">
        <v>13.8672</v>
      </c>
      <c r="G548" s="19" t="s">
        <v>1649</v>
      </c>
      <c r="H548" s="36"/>
      <c r="I548" s="44">
        <f t="shared" si="16"/>
        <v>0</v>
      </c>
      <c r="J548" s="49">
        <f t="shared" si="17"/>
        <v>0</v>
      </c>
    </row>
    <row r="549" spans="1:10" ht="24" thickBot="1">
      <c r="A549" s="19" t="s">
        <v>1650</v>
      </c>
      <c r="B549" s="17" t="s">
        <v>20</v>
      </c>
      <c r="C549" s="17" t="s">
        <v>1651</v>
      </c>
      <c r="D549" s="27">
        <v>14.54</v>
      </c>
      <c r="E549" s="20">
        <v>0.28000000000000003</v>
      </c>
      <c r="F549" s="27">
        <v>10.4688</v>
      </c>
      <c r="G549" s="19" t="s">
        <v>1652</v>
      </c>
      <c r="H549" s="36"/>
      <c r="I549" s="44">
        <f t="shared" si="16"/>
        <v>0</v>
      </c>
      <c r="J549" s="49">
        <f t="shared" si="17"/>
        <v>0</v>
      </c>
    </row>
    <row r="550" spans="1:10" ht="24" thickBot="1">
      <c r="A550" s="19" t="s">
        <v>1653</v>
      </c>
      <c r="B550" s="17" t="s">
        <v>20</v>
      </c>
      <c r="C550" s="17" t="s">
        <v>1654</v>
      </c>
      <c r="D550" s="27">
        <v>14.54</v>
      </c>
      <c r="E550" s="20">
        <v>0.28000000000000003</v>
      </c>
      <c r="F550" s="27">
        <v>10.4688</v>
      </c>
      <c r="G550" s="19" t="s">
        <v>1655</v>
      </c>
      <c r="H550" s="36"/>
      <c r="I550" s="44">
        <f t="shared" si="16"/>
        <v>0</v>
      </c>
      <c r="J550" s="49">
        <f t="shared" si="17"/>
        <v>0</v>
      </c>
    </row>
    <row r="551" spans="1:10" ht="24" thickBot="1">
      <c r="A551" s="19" t="s">
        <v>1656</v>
      </c>
      <c r="B551" s="17" t="s">
        <v>20</v>
      </c>
      <c r="C551" s="17" t="s">
        <v>1657</v>
      </c>
      <c r="D551" s="27">
        <v>15.59</v>
      </c>
      <c r="E551" s="20">
        <v>0.28000000000000003</v>
      </c>
      <c r="F551" s="27">
        <v>11.2248</v>
      </c>
      <c r="G551" s="19" t="s">
        <v>1658</v>
      </c>
      <c r="H551" s="36"/>
      <c r="I551" s="44">
        <f t="shared" si="16"/>
        <v>0</v>
      </c>
      <c r="J551" s="49">
        <f t="shared" si="17"/>
        <v>0</v>
      </c>
    </row>
    <row r="552" spans="1:10" ht="24" thickBot="1">
      <c r="A552" s="19" t="s">
        <v>1659</v>
      </c>
      <c r="B552" s="17" t="s">
        <v>20</v>
      </c>
      <c r="C552" s="17" t="s">
        <v>1660</v>
      </c>
      <c r="D552" s="27">
        <v>15.59</v>
      </c>
      <c r="E552" s="20">
        <v>0.28000000000000003</v>
      </c>
      <c r="F552" s="27">
        <v>11.2248</v>
      </c>
      <c r="G552" s="19" t="s">
        <v>1661</v>
      </c>
      <c r="H552" s="36"/>
      <c r="I552" s="44">
        <f t="shared" si="16"/>
        <v>0</v>
      </c>
      <c r="J552" s="49">
        <f t="shared" si="17"/>
        <v>0</v>
      </c>
    </row>
    <row r="553" spans="1:10" ht="24" thickBot="1">
      <c r="A553" s="19" t="s">
        <v>1662</v>
      </c>
      <c r="B553" s="17" t="s">
        <v>20</v>
      </c>
      <c r="C553" s="17" t="s">
        <v>1663</v>
      </c>
      <c r="D553" s="27">
        <v>16.11</v>
      </c>
      <c r="E553" s="20">
        <v>0.28000000000000003</v>
      </c>
      <c r="F553" s="27">
        <v>11.5992</v>
      </c>
      <c r="G553" s="19" t="s">
        <v>1664</v>
      </c>
      <c r="H553" s="36"/>
      <c r="I553" s="44">
        <f t="shared" si="16"/>
        <v>0</v>
      </c>
      <c r="J553" s="49">
        <f t="shared" si="17"/>
        <v>0</v>
      </c>
    </row>
    <row r="554" spans="1:10" ht="24" thickBot="1">
      <c r="A554" s="19" t="s">
        <v>1665</v>
      </c>
      <c r="B554" s="17" t="s">
        <v>20</v>
      </c>
      <c r="C554" s="17" t="s">
        <v>1666</v>
      </c>
      <c r="D554" s="27">
        <v>16.11</v>
      </c>
      <c r="E554" s="20">
        <v>0.28000000000000003</v>
      </c>
      <c r="F554" s="27">
        <v>11.5992</v>
      </c>
      <c r="G554" s="19" t="s">
        <v>1667</v>
      </c>
      <c r="H554" s="36"/>
      <c r="I554" s="44">
        <f t="shared" si="16"/>
        <v>0</v>
      </c>
      <c r="J554" s="49">
        <f t="shared" si="17"/>
        <v>0</v>
      </c>
    </row>
    <row r="555" spans="1:10" ht="24" thickBot="1">
      <c r="A555" s="19" t="s">
        <v>1668</v>
      </c>
      <c r="B555" s="17" t="s">
        <v>20</v>
      </c>
      <c r="C555" s="17" t="s">
        <v>1669</v>
      </c>
      <c r="D555" s="27">
        <v>16.61</v>
      </c>
      <c r="E555" s="20">
        <v>0.28000000000000003</v>
      </c>
      <c r="F555" s="27">
        <v>11.959199999999999</v>
      </c>
      <c r="G555" s="19" t="s">
        <v>1670</v>
      </c>
      <c r="H555" s="36"/>
      <c r="I555" s="44">
        <f t="shared" si="16"/>
        <v>0</v>
      </c>
      <c r="J555" s="49">
        <f t="shared" si="17"/>
        <v>0</v>
      </c>
    </row>
    <row r="556" spans="1:10" ht="24" thickBot="1">
      <c r="A556" s="19" t="s">
        <v>1671</v>
      </c>
      <c r="B556" s="17" t="s">
        <v>20</v>
      </c>
      <c r="C556" s="17" t="s">
        <v>1672</v>
      </c>
      <c r="D556" s="27">
        <v>16.61</v>
      </c>
      <c r="E556" s="20">
        <v>0.28000000000000003</v>
      </c>
      <c r="F556" s="27">
        <v>11.959199999999999</v>
      </c>
      <c r="G556" s="19" t="s">
        <v>1673</v>
      </c>
      <c r="H556" s="36"/>
      <c r="I556" s="44">
        <f t="shared" si="16"/>
        <v>0</v>
      </c>
      <c r="J556" s="49">
        <f t="shared" si="17"/>
        <v>0</v>
      </c>
    </row>
    <row r="557" spans="1:10" ht="24" thickBot="1">
      <c r="A557" s="19" t="s">
        <v>1674</v>
      </c>
      <c r="B557" s="17" t="s">
        <v>20</v>
      </c>
      <c r="C557" s="17" t="s">
        <v>1675</v>
      </c>
      <c r="D557" s="27">
        <v>14.54</v>
      </c>
      <c r="E557" s="20">
        <v>0.28000000000000003</v>
      </c>
      <c r="F557" s="27">
        <v>10.4688</v>
      </c>
      <c r="G557" s="19" t="s">
        <v>1676</v>
      </c>
      <c r="H557" s="36"/>
      <c r="I557" s="44">
        <f t="shared" si="16"/>
        <v>0</v>
      </c>
      <c r="J557" s="49">
        <f t="shared" si="17"/>
        <v>0</v>
      </c>
    </row>
    <row r="558" spans="1:10" ht="24" thickBot="1">
      <c r="A558" s="19" t="s">
        <v>1677</v>
      </c>
      <c r="B558" s="17" t="s">
        <v>20</v>
      </c>
      <c r="C558" s="17" t="s">
        <v>1678</v>
      </c>
      <c r="D558" s="27">
        <v>14.54</v>
      </c>
      <c r="E558" s="20">
        <v>0.28000000000000003</v>
      </c>
      <c r="F558" s="27">
        <v>10.4688</v>
      </c>
      <c r="G558" s="19" t="s">
        <v>1679</v>
      </c>
      <c r="H558" s="36"/>
      <c r="I558" s="44">
        <f t="shared" si="16"/>
        <v>0</v>
      </c>
      <c r="J558" s="49">
        <f t="shared" si="17"/>
        <v>0</v>
      </c>
    </row>
    <row r="559" spans="1:10" ht="24" thickBot="1">
      <c r="A559" s="19" t="s">
        <v>1680</v>
      </c>
      <c r="B559" s="17" t="s">
        <v>20</v>
      </c>
      <c r="C559" s="17" t="s">
        <v>1681</v>
      </c>
      <c r="D559" s="27">
        <v>15.59</v>
      </c>
      <c r="E559" s="20">
        <v>0.28000000000000003</v>
      </c>
      <c r="F559" s="27">
        <v>11.2248</v>
      </c>
      <c r="G559" s="19" t="s">
        <v>1682</v>
      </c>
      <c r="H559" s="36"/>
      <c r="I559" s="44">
        <f t="shared" si="16"/>
        <v>0</v>
      </c>
      <c r="J559" s="49">
        <f t="shared" si="17"/>
        <v>0</v>
      </c>
    </row>
    <row r="560" spans="1:10" ht="24" thickBot="1">
      <c r="A560" s="19" t="s">
        <v>1683</v>
      </c>
      <c r="B560" s="17" t="s">
        <v>20</v>
      </c>
      <c r="C560" s="17" t="s">
        <v>1684</v>
      </c>
      <c r="D560" s="27">
        <v>15.59</v>
      </c>
      <c r="E560" s="20">
        <v>0.28000000000000003</v>
      </c>
      <c r="F560" s="27">
        <v>11.2248</v>
      </c>
      <c r="G560" s="19" t="s">
        <v>1685</v>
      </c>
      <c r="H560" s="36"/>
      <c r="I560" s="44">
        <f t="shared" si="16"/>
        <v>0</v>
      </c>
      <c r="J560" s="49">
        <f t="shared" si="17"/>
        <v>0</v>
      </c>
    </row>
    <row r="561" spans="1:10" ht="24" thickBot="1">
      <c r="A561" s="19" t="s">
        <v>1686</v>
      </c>
      <c r="B561" s="17" t="s">
        <v>20</v>
      </c>
      <c r="C561" s="17" t="s">
        <v>1687</v>
      </c>
      <c r="D561" s="27">
        <v>16.11</v>
      </c>
      <c r="E561" s="20">
        <v>0.28000000000000003</v>
      </c>
      <c r="F561" s="27">
        <v>11.5992</v>
      </c>
      <c r="G561" s="19" t="s">
        <v>1688</v>
      </c>
      <c r="H561" s="36"/>
      <c r="I561" s="44">
        <f t="shared" si="16"/>
        <v>0</v>
      </c>
      <c r="J561" s="49">
        <f t="shared" si="17"/>
        <v>0</v>
      </c>
    </row>
    <row r="562" spans="1:10" ht="24" thickBot="1">
      <c r="A562" s="19" t="s">
        <v>1689</v>
      </c>
      <c r="B562" s="17" t="s">
        <v>20</v>
      </c>
      <c r="C562" s="17" t="s">
        <v>1690</v>
      </c>
      <c r="D562" s="27">
        <v>16.11</v>
      </c>
      <c r="E562" s="20">
        <v>0.28000000000000003</v>
      </c>
      <c r="F562" s="27">
        <v>11.5992</v>
      </c>
      <c r="G562" s="19" t="s">
        <v>1691</v>
      </c>
      <c r="H562" s="36"/>
      <c r="I562" s="44">
        <f t="shared" si="16"/>
        <v>0</v>
      </c>
      <c r="J562" s="49">
        <f t="shared" si="17"/>
        <v>0</v>
      </c>
    </row>
    <row r="563" spans="1:10" ht="24" thickBot="1">
      <c r="A563" s="19" t="s">
        <v>1692</v>
      </c>
      <c r="B563" s="17" t="s">
        <v>20</v>
      </c>
      <c r="C563" s="17" t="s">
        <v>1693</v>
      </c>
      <c r="D563" s="27">
        <v>16.61</v>
      </c>
      <c r="E563" s="20">
        <v>0.28000000000000003</v>
      </c>
      <c r="F563" s="27">
        <v>11.959199999999999</v>
      </c>
      <c r="G563" s="19" t="s">
        <v>1694</v>
      </c>
      <c r="H563" s="36"/>
      <c r="I563" s="44">
        <f t="shared" si="16"/>
        <v>0</v>
      </c>
      <c r="J563" s="49">
        <f t="shared" si="17"/>
        <v>0</v>
      </c>
    </row>
    <row r="564" spans="1:10" ht="24" thickBot="1">
      <c r="A564" s="19" t="s">
        <v>1695</v>
      </c>
      <c r="B564" s="17" t="s">
        <v>20</v>
      </c>
      <c r="C564" s="17" t="s">
        <v>1696</v>
      </c>
      <c r="D564" s="27">
        <v>16.61</v>
      </c>
      <c r="E564" s="20">
        <v>0.28000000000000003</v>
      </c>
      <c r="F564" s="27">
        <v>11.959199999999999</v>
      </c>
      <c r="G564" s="19" t="s">
        <v>1697</v>
      </c>
      <c r="H564" s="36"/>
      <c r="I564" s="44">
        <f t="shared" si="16"/>
        <v>0</v>
      </c>
      <c r="J564" s="49">
        <f t="shared" si="17"/>
        <v>0</v>
      </c>
    </row>
    <row r="565" spans="1:10" ht="24" thickBot="1">
      <c r="A565" s="19" t="s">
        <v>1698</v>
      </c>
      <c r="B565" s="17" t="s">
        <v>20</v>
      </c>
      <c r="C565" s="17" t="s">
        <v>1699</v>
      </c>
      <c r="D565" s="27">
        <v>14.54</v>
      </c>
      <c r="E565" s="20">
        <v>0.28000000000000003</v>
      </c>
      <c r="F565" s="27">
        <v>10.4688</v>
      </c>
      <c r="G565" s="19" t="s">
        <v>1700</v>
      </c>
      <c r="H565" s="36"/>
      <c r="I565" s="44">
        <f t="shared" si="16"/>
        <v>0</v>
      </c>
      <c r="J565" s="49">
        <f t="shared" si="17"/>
        <v>0</v>
      </c>
    </row>
    <row r="566" spans="1:10" ht="24" thickBot="1">
      <c r="A566" s="19" t="s">
        <v>1701</v>
      </c>
      <c r="B566" s="17" t="s">
        <v>20</v>
      </c>
      <c r="C566" s="17" t="s">
        <v>1702</v>
      </c>
      <c r="D566" s="27">
        <v>14.54</v>
      </c>
      <c r="E566" s="20">
        <v>0.28000000000000003</v>
      </c>
      <c r="F566" s="27">
        <v>10.4688</v>
      </c>
      <c r="G566" s="19" t="s">
        <v>1703</v>
      </c>
      <c r="H566" s="36"/>
      <c r="I566" s="44">
        <f t="shared" si="16"/>
        <v>0</v>
      </c>
      <c r="J566" s="49">
        <f t="shared" si="17"/>
        <v>0</v>
      </c>
    </row>
    <row r="567" spans="1:10" ht="24" thickBot="1">
      <c r="A567" s="19" t="s">
        <v>1704</v>
      </c>
      <c r="B567" s="17" t="s">
        <v>20</v>
      </c>
      <c r="C567" s="17" t="s">
        <v>1705</v>
      </c>
      <c r="D567" s="27">
        <v>15.59</v>
      </c>
      <c r="E567" s="20">
        <v>0.28000000000000003</v>
      </c>
      <c r="F567" s="27">
        <v>11.2248</v>
      </c>
      <c r="G567" s="19" t="s">
        <v>1706</v>
      </c>
      <c r="H567" s="36"/>
      <c r="I567" s="44">
        <f t="shared" si="16"/>
        <v>0</v>
      </c>
      <c r="J567" s="49">
        <f t="shared" si="17"/>
        <v>0</v>
      </c>
    </row>
    <row r="568" spans="1:10" ht="24" thickBot="1">
      <c r="A568" s="19" t="s">
        <v>1707</v>
      </c>
      <c r="B568" s="17" t="s">
        <v>20</v>
      </c>
      <c r="C568" s="17" t="s">
        <v>1708</v>
      </c>
      <c r="D568" s="27">
        <v>15.59</v>
      </c>
      <c r="E568" s="20">
        <v>0.28000000000000003</v>
      </c>
      <c r="F568" s="27">
        <v>11.2248</v>
      </c>
      <c r="G568" s="19" t="s">
        <v>1709</v>
      </c>
      <c r="H568" s="36"/>
      <c r="I568" s="44">
        <f t="shared" si="16"/>
        <v>0</v>
      </c>
      <c r="J568" s="49">
        <f t="shared" si="17"/>
        <v>0</v>
      </c>
    </row>
    <row r="569" spans="1:10" ht="24" thickBot="1">
      <c r="A569" s="19" t="s">
        <v>1710</v>
      </c>
      <c r="B569" s="17" t="s">
        <v>20</v>
      </c>
      <c r="C569" s="17" t="s">
        <v>1711</v>
      </c>
      <c r="D569" s="27">
        <v>16.11</v>
      </c>
      <c r="E569" s="20">
        <v>0.28000000000000003</v>
      </c>
      <c r="F569" s="27">
        <v>11.5992</v>
      </c>
      <c r="G569" s="19" t="s">
        <v>1712</v>
      </c>
      <c r="H569" s="36"/>
      <c r="I569" s="44">
        <f t="shared" si="16"/>
        <v>0</v>
      </c>
      <c r="J569" s="49">
        <f t="shared" si="17"/>
        <v>0</v>
      </c>
    </row>
    <row r="570" spans="1:10" ht="24" thickBot="1">
      <c r="A570" s="19" t="s">
        <v>1713</v>
      </c>
      <c r="B570" s="17" t="s">
        <v>20</v>
      </c>
      <c r="C570" s="17" t="s">
        <v>1714</v>
      </c>
      <c r="D570" s="27">
        <v>16.11</v>
      </c>
      <c r="E570" s="20">
        <v>0.28000000000000003</v>
      </c>
      <c r="F570" s="27">
        <v>11.5992</v>
      </c>
      <c r="G570" s="19" t="s">
        <v>1715</v>
      </c>
      <c r="H570" s="36"/>
      <c r="I570" s="44">
        <f t="shared" si="16"/>
        <v>0</v>
      </c>
      <c r="J570" s="49">
        <f t="shared" si="17"/>
        <v>0</v>
      </c>
    </row>
    <row r="571" spans="1:10" ht="24" thickBot="1">
      <c r="A571" s="19" t="s">
        <v>1716</v>
      </c>
      <c r="B571" s="17" t="s">
        <v>20</v>
      </c>
      <c r="C571" s="17" t="s">
        <v>1717</v>
      </c>
      <c r="D571" s="27">
        <v>16.61</v>
      </c>
      <c r="E571" s="20">
        <v>0.28000000000000003</v>
      </c>
      <c r="F571" s="27">
        <v>11.959199999999999</v>
      </c>
      <c r="G571" s="19" t="s">
        <v>1718</v>
      </c>
      <c r="H571" s="36"/>
      <c r="I571" s="44">
        <f t="shared" si="16"/>
        <v>0</v>
      </c>
      <c r="J571" s="49">
        <f t="shared" si="17"/>
        <v>0</v>
      </c>
    </row>
    <row r="572" spans="1:10" ht="24" thickBot="1">
      <c r="A572" s="19" t="s">
        <v>1719</v>
      </c>
      <c r="B572" s="17" t="s">
        <v>20</v>
      </c>
      <c r="C572" s="17" t="s">
        <v>1720</v>
      </c>
      <c r="D572" s="27">
        <v>16.61</v>
      </c>
      <c r="E572" s="20">
        <v>0.28000000000000003</v>
      </c>
      <c r="F572" s="27">
        <v>11.959199999999999</v>
      </c>
      <c r="G572" s="19" t="s">
        <v>1721</v>
      </c>
      <c r="H572" s="36"/>
      <c r="I572" s="44">
        <f t="shared" si="16"/>
        <v>0</v>
      </c>
      <c r="J572" s="49">
        <f t="shared" si="17"/>
        <v>0</v>
      </c>
    </row>
    <row r="573" spans="1:10" ht="24" thickBot="1">
      <c r="A573" s="19" t="s">
        <v>1722</v>
      </c>
      <c r="B573" s="17" t="s">
        <v>20</v>
      </c>
      <c r="C573" s="17" t="s">
        <v>1723</v>
      </c>
      <c r="D573" s="27">
        <v>14.54</v>
      </c>
      <c r="E573" s="20">
        <v>0.28000000000000003</v>
      </c>
      <c r="F573" s="27">
        <v>10.4688</v>
      </c>
      <c r="G573" s="19" t="s">
        <v>1724</v>
      </c>
      <c r="H573" s="36"/>
      <c r="I573" s="44">
        <f t="shared" si="16"/>
        <v>0</v>
      </c>
      <c r="J573" s="49">
        <f t="shared" si="17"/>
        <v>0</v>
      </c>
    </row>
    <row r="574" spans="1:10" ht="24" thickBot="1">
      <c r="A574" s="19" t="s">
        <v>1725</v>
      </c>
      <c r="B574" s="17" t="s">
        <v>20</v>
      </c>
      <c r="C574" s="17" t="s">
        <v>1726</v>
      </c>
      <c r="D574" s="27">
        <v>14.54</v>
      </c>
      <c r="E574" s="20">
        <v>0.28000000000000003</v>
      </c>
      <c r="F574" s="27">
        <v>10.4688</v>
      </c>
      <c r="G574" s="19" t="s">
        <v>1727</v>
      </c>
      <c r="H574" s="36"/>
      <c r="I574" s="44">
        <f t="shared" si="16"/>
        <v>0</v>
      </c>
      <c r="J574" s="49">
        <f t="shared" si="17"/>
        <v>0</v>
      </c>
    </row>
    <row r="575" spans="1:10" ht="24" thickBot="1">
      <c r="A575" s="19" t="s">
        <v>1728</v>
      </c>
      <c r="B575" s="17" t="s">
        <v>20</v>
      </c>
      <c r="C575" s="17" t="s">
        <v>1729</v>
      </c>
      <c r="D575" s="27">
        <v>15.59</v>
      </c>
      <c r="E575" s="20">
        <v>0.28000000000000003</v>
      </c>
      <c r="F575" s="27">
        <v>11.2248</v>
      </c>
      <c r="G575" s="19" t="s">
        <v>1730</v>
      </c>
      <c r="H575" s="36"/>
      <c r="I575" s="44">
        <f t="shared" si="16"/>
        <v>0</v>
      </c>
      <c r="J575" s="49">
        <f t="shared" si="17"/>
        <v>0</v>
      </c>
    </row>
    <row r="576" spans="1:10" ht="24" thickBot="1">
      <c r="A576" s="19" t="s">
        <v>1731</v>
      </c>
      <c r="B576" s="17" t="s">
        <v>20</v>
      </c>
      <c r="C576" s="17" t="s">
        <v>1732</v>
      </c>
      <c r="D576" s="27">
        <v>15.59</v>
      </c>
      <c r="E576" s="20">
        <v>0.28000000000000003</v>
      </c>
      <c r="F576" s="27">
        <v>11.2248</v>
      </c>
      <c r="G576" s="19" t="s">
        <v>1733</v>
      </c>
      <c r="H576" s="36"/>
      <c r="I576" s="44">
        <f t="shared" si="16"/>
        <v>0</v>
      </c>
      <c r="J576" s="49">
        <f t="shared" si="17"/>
        <v>0</v>
      </c>
    </row>
    <row r="577" spans="1:10" ht="24" thickBot="1">
      <c r="A577" s="19" t="s">
        <v>1734</v>
      </c>
      <c r="B577" s="17" t="s">
        <v>20</v>
      </c>
      <c r="C577" s="17" t="s">
        <v>1735</v>
      </c>
      <c r="D577" s="27">
        <v>16.11</v>
      </c>
      <c r="E577" s="20">
        <v>0.28000000000000003</v>
      </c>
      <c r="F577" s="27">
        <v>11.5992</v>
      </c>
      <c r="G577" s="19" t="s">
        <v>1736</v>
      </c>
      <c r="H577" s="36"/>
      <c r="I577" s="44">
        <f t="shared" si="16"/>
        <v>0</v>
      </c>
      <c r="J577" s="49">
        <f t="shared" si="17"/>
        <v>0</v>
      </c>
    </row>
    <row r="578" spans="1:10" ht="24" thickBot="1">
      <c r="A578" s="19" t="s">
        <v>1737</v>
      </c>
      <c r="B578" s="17" t="s">
        <v>20</v>
      </c>
      <c r="C578" s="17" t="s">
        <v>1738</v>
      </c>
      <c r="D578" s="27">
        <v>16.11</v>
      </c>
      <c r="E578" s="20">
        <v>0.28000000000000003</v>
      </c>
      <c r="F578" s="27">
        <v>11.5992</v>
      </c>
      <c r="G578" s="19" t="s">
        <v>1739</v>
      </c>
      <c r="H578" s="36"/>
      <c r="I578" s="44">
        <f t="shared" si="16"/>
        <v>0</v>
      </c>
      <c r="J578" s="49">
        <f t="shared" si="17"/>
        <v>0</v>
      </c>
    </row>
    <row r="579" spans="1:10" ht="24" thickBot="1">
      <c r="A579" s="19" t="s">
        <v>1740</v>
      </c>
      <c r="B579" s="17" t="s">
        <v>20</v>
      </c>
      <c r="C579" s="17" t="s">
        <v>1741</v>
      </c>
      <c r="D579" s="27">
        <v>16.61</v>
      </c>
      <c r="E579" s="20">
        <v>0.28000000000000003</v>
      </c>
      <c r="F579" s="27">
        <v>11.959199999999999</v>
      </c>
      <c r="G579" s="19" t="s">
        <v>1742</v>
      </c>
      <c r="H579" s="36"/>
      <c r="I579" s="44">
        <f t="shared" si="16"/>
        <v>0</v>
      </c>
      <c r="J579" s="49">
        <f t="shared" si="17"/>
        <v>0</v>
      </c>
    </row>
    <row r="580" spans="1:10" ht="24" thickBot="1">
      <c r="A580" s="19" t="s">
        <v>1743</v>
      </c>
      <c r="B580" s="17" t="s">
        <v>20</v>
      </c>
      <c r="C580" s="17" t="s">
        <v>1744</v>
      </c>
      <c r="D580" s="27">
        <v>16.61</v>
      </c>
      <c r="E580" s="20">
        <v>0.28000000000000003</v>
      </c>
      <c r="F580" s="27">
        <v>11.959199999999999</v>
      </c>
      <c r="G580" s="19" t="s">
        <v>1745</v>
      </c>
      <c r="H580" s="36"/>
      <c r="I580" s="44">
        <f t="shared" si="16"/>
        <v>0</v>
      </c>
      <c r="J580" s="49">
        <f t="shared" si="17"/>
        <v>0</v>
      </c>
    </row>
    <row r="581" spans="1:10" ht="24" thickBot="1">
      <c r="A581" s="19" t="s">
        <v>1746</v>
      </c>
      <c r="B581" s="17" t="s">
        <v>20</v>
      </c>
      <c r="C581" s="17" t="s">
        <v>1747</v>
      </c>
      <c r="D581" s="27">
        <v>58.65</v>
      </c>
      <c r="E581" s="20">
        <v>0.28000000000000003</v>
      </c>
      <c r="F581" s="27">
        <v>42.227999999999994</v>
      </c>
      <c r="G581" s="19" t="s">
        <v>1748</v>
      </c>
      <c r="H581" s="36"/>
      <c r="I581" s="44">
        <f t="shared" si="16"/>
        <v>0</v>
      </c>
      <c r="J581" s="49">
        <f t="shared" si="17"/>
        <v>0</v>
      </c>
    </row>
    <row r="582" spans="1:10" ht="24" thickBot="1">
      <c r="A582" s="19" t="s">
        <v>1749</v>
      </c>
      <c r="B582" s="17" t="s">
        <v>20</v>
      </c>
      <c r="C582" s="17" t="s">
        <v>1750</v>
      </c>
      <c r="D582" s="27">
        <v>58.65</v>
      </c>
      <c r="E582" s="20">
        <v>0.28000000000000003</v>
      </c>
      <c r="F582" s="27">
        <v>42.227999999999994</v>
      </c>
      <c r="G582" s="19" t="s">
        <v>1751</v>
      </c>
      <c r="H582" s="36"/>
      <c r="I582" s="44">
        <f t="shared" si="16"/>
        <v>0</v>
      </c>
      <c r="J582" s="49">
        <f t="shared" si="17"/>
        <v>0</v>
      </c>
    </row>
    <row r="583" spans="1:10" ht="24" thickBot="1">
      <c r="A583" s="19" t="s">
        <v>1752</v>
      </c>
      <c r="B583" s="17" t="s">
        <v>20</v>
      </c>
      <c r="C583" s="17" t="s">
        <v>1753</v>
      </c>
      <c r="D583" s="27">
        <v>66.86</v>
      </c>
      <c r="E583" s="20">
        <v>0.28000000000000003</v>
      </c>
      <c r="F583" s="27">
        <v>48.139199999999995</v>
      </c>
      <c r="G583" s="19" t="s">
        <v>1754</v>
      </c>
      <c r="H583" s="36"/>
      <c r="I583" s="44">
        <f t="shared" si="16"/>
        <v>0</v>
      </c>
      <c r="J583" s="49">
        <f t="shared" si="17"/>
        <v>0</v>
      </c>
    </row>
    <row r="584" spans="1:10" ht="24" thickBot="1">
      <c r="A584" s="19" t="s">
        <v>1755</v>
      </c>
      <c r="B584" s="17" t="s">
        <v>20</v>
      </c>
      <c r="C584" s="17" t="s">
        <v>1756</v>
      </c>
      <c r="D584" s="27">
        <v>66.86</v>
      </c>
      <c r="E584" s="20">
        <v>0.28000000000000003</v>
      </c>
      <c r="F584" s="27">
        <v>48.139199999999995</v>
      </c>
      <c r="G584" s="19" t="s">
        <v>1757</v>
      </c>
      <c r="H584" s="36"/>
      <c r="I584" s="44">
        <f t="shared" si="16"/>
        <v>0</v>
      </c>
      <c r="J584" s="49">
        <f t="shared" si="17"/>
        <v>0</v>
      </c>
    </row>
    <row r="585" spans="1:10" ht="24" thickBot="1">
      <c r="A585" s="19" t="s">
        <v>1758</v>
      </c>
      <c r="B585" s="17" t="s">
        <v>20</v>
      </c>
      <c r="C585" s="17" t="s">
        <v>1759</v>
      </c>
      <c r="D585" s="27">
        <v>55.05</v>
      </c>
      <c r="E585" s="20">
        <v>0.28000000000000003</v>
      </c>
      <c r="F585" s="27">
        <v>39.635999999999996</v>
      </c>
      <c r="G585" s="19" t="s">
        <v>1760</v>
      </c>
      <c r="H585" s="36"/>
      <c r="I585" s="44">
        <f t="shared" si="16"/>
        <v>0</v>
      </c>
      <c r="J585" s="49">
        <f t="shared" si="17"/>
        <v>0</v>
      </c>
    </row>
    <row r="586" spans="1:10" ht="24" thickBot="1">
      <c r="A586" s="19" t="s">
        <v>1761</v>
      </c>
      <c r="B586" s="17" t="s">
        <v>20</v>
      </c>
      <c r="C586" s="17" t="s">
        <v>1762</v>
      </c>
      <c r="D586" s="27">
        <v>55.05</v>
      </c>
      <c r="E586" s="20">
        <v>0.28000000000000003</v>
      </c>
      <c r="F586" s="27">
        <v>39.635999999999996</v>
      </c>
      <c r="G586" s="19" t="s">
        <v>1763</v>
      </c>
      <c r="H586" s="36"/>
      <c r="I586" s="44">
        <f t="shared" si="16"/>
        <v>0</v>
      </c>
      <c r="J586" s="49">
        <f t="shared" si="17"/>
        <v>0</v>
      </c>
    </row>
    <row r="587" spans="1:10" ht="24" thickBot="1">
      <c r="A587" s="19" t="s">
        <v>1764</v>
      </c>
      <c r="B587" s="17" t="s">
        <v>20</v>
      </c>
      <c r="C587" s="17" t="s">
        <v>1765</v>
      </c>
      <c r="D587" s="27">
        <v>59.36</v>
      </c>
      <c r="E587" s="20">
        <v>0.28000000000000003</v>
      </c>
      <c r="F587" s="27">
        <v>42.739199999999997</v>
      </c>
      <c r="G587" s="19" t="s">
        <v>1766</v>
      </c>
      <c r="H587" s="36"/>
      <c r="I587" s="44">
        <f t="shared" si="16"/>
        <v>0</v>
      </c>
      <c r="J587" s="49">
        <f t="shared" si="17"/>
        <v>0</v>
      </c>
    </row>
    <row r="588" spans="1:10" ht="24" thickBot="1">
      <c r="A588" s="19" t="s">
        <v>1767</v>
      </c>
      <c r="B588" s="17" t="s">
        <v>20</v>
      </c>
      <c r="C588" s="17" t="s">
        <v>1768</v>
      </c>
      <c r="D588" s="27">
        <v>59.36</v>
      </c>
      <c r="E588" s="20">
        <v>0.28000000000000003</v>
      </c>
      <c r="F588" s="27">
        <v>42.739199999999997</v>
      </c>
      <c r="G588" s="19" t="s">
        <v>1769</v>
      </c>
      <c r="H588" s="36"/>
      <c r="I588" s="44">
        <f t="shared" si="16"/>
        <v>0</v>
      </c>
      <c r="J588" s="49">
        <f t="shared" si="17"/>
        <v>0</v>
      </c>
    </row>
    <row r="589" spans="1:10" ht="24" thickBot="1">
      <c r="A589" s="19" t="s">
        <v>1770</v>
      </c>
      <c r="B589" s="17" t="s">
        <v>20</v>
      </c>
      <c r="C589" s="17" t="s">
        <v>1771</v>
      </c>
      <c r="D589" s="27">
        <v>101.32</v>
      </c>
      <c r="E589" s="20">
        <v>0.28000000000000003</v>
      </c>
      <c r="F589" s="27">
        <v>72.950399999999988</v>
      </c>
      <c r="G589" s="19" t="s">
        <v>1772</v>
      </c>
      <c r="H589" s="36"/>
      <c r="I589" s="44">
        <f t="shared" ref="I589:I652" si="18">H589</f>
        <v>0</v>
      </c>
      <c r="J589" s="49">
        <f t="shared" ref="J589:J652" si="19">I589*F589</f>
        <v>0</v>
      </c>
    </row>
    <row r="590" spans="1:10" ht="24" thickBot="1">
      <c r="A590" s="19" t="s">
        <v>1773</v>
      </c>
      <c r="B590" s="17" t="s">
        <v>20</v>
      </c>
      <c r="C590" s="17" t="s">
        <v>1774</v>
      </c>
      <c r="D590" s="27">
        <v>101.32</v>
      </c>
      <c r="E590" s="20">
        <v>0.28000000000000003</v>
      </c>
      <c r="F590" s="27">
        <v>72.950399999999988</v>
      </c>
      <c r="G590" s="19" t="s">
        <v>1775</v>
      </c>
      <c r="H590" s="36"/>
      <c r="I590" s="44">
        <f t="shared" si="18"/>
        <v>0</v>
      </c>
      <c r="J590" s="49">
        <f t="shared" si="19"/>
        <v>0</v>
      </c>
    </row>
    <row r="591" spans="1:10" ht="24" thickBot="1">
      <c r="A591" s="19" t="s">
        <v>1776</v>
      </c>
      <c r="B591" s="17" t="s">
        <v>20</v>
      </c>
      <c r="C591" s="17" t="s">
        <v>1777</v>
      </c>
      <c r="D591" s="27">
        <v>121.37</v>
      </c>
      <c r="E591" s="20">
        <v>0.28000000000000003</v>
      </c>
      <c r="F591" s="27">
        <v>87.386399999999995</v>
      </c>
      <c r="G591" s="19" t="s">
        <v>1778</v>
      </c>
      <c r="H591" s="36"/>
      <c r="I591" s="44">
        <f t="shared" si="18"/>
        <v>0</v>
      </c>
      <c r="J591" s="49">
        <f t="shared" si="19"/>
        <v>0</v>
      </c>
    </row>
    <row r="592" spans="1:10" ht="24" thickBot="1">
      <c r="A592" s="19" t="s">
        <v>1779</v>
      </c>
      <c r="B592" s="17" t="s">
        <v>20</v>
      </c>
      <c r="C592" s="17" t="s">
        <v>1780</v>
      </c>
      <c r="D592" s="27">
        <v>121.37</v>
      </c>
      <c r="E592" s="20">
        <v>0.28000000000000003</v>
      </c>
      <c r="F592" s="27">
        <v>87.386399999999995</v>
      </c>
      <c r="G592" s="19" t="s">
        <v>1781</v>
      </c>
      <c r="H592" s="36"/>
      <c r="I592" s="44">
        <f t="shared" si="18"/>
        <v>0</v>
      </c>
      <c r="J592" s="49">
        <f t="shared" si="19"/>
        <v>0</v>
      </c>
    </row>
    <row r="593" spans="1:10" ht="24" thickBot="1">
      <c r="A593" s="19" t="s">
        <v>1782</v>
      </c>
      <c r="B593" s="17" t="s">
        <v>20</v>
      </c>
      <c r="C593" s="17" t="s">
        <v>1783</v>
      </c>
      <c r="D593" s="27">
        <v>109.87</v>
      </c>
      <c r="E593" s="20">
        <v>0.28000000000000003</v>
      </c>
      <c r="F593" s="27">
        <v>79.106399999999994</v>
      </c>
      <c r="G593" s="19" t="s">
        <v>1784</v>
      </c>
      <c r="H593" s="36"/>
      <c r="I593" s="44">
        <f t="shared" si="18"/>
        <v>0</v>
      </c>
      <c r="J593" s="49">
        <f t="shared" si="19"/>
        <v>0</v>
      </c>
    </row>
    <row r="594" spans="1:10" ht="24" thickBot="1">
      <c r="A594" s="19" t="s">
        <v>1785</v>
      </c>
      <c r="B594" s="17" t="s">
        <v>20</v>
      </c>
      <c r="C594" s="17" t="s">
        <v>1786</v>
      </c>
      <c r="D594" s="27">
        <v>109.87</v>
      </c>
      <c r="E594" s="20">
        <v>0.28000000000000003</v>
      </c>
      <c r="F594" s="27">
        <v>79.106399999999994</v>
      </c>
      <c r="G594" s="19" t="s">
        <v>1787</v>
      </c>
      <c r="H594" s="36"/>
      <c r="I594" s="44">
        <f t="shared" si="18"/>
        <v>0</v>
      </c>
      <c r="J594" s="49">
        <f t="shared" si="19"/>
        <v>0</v>
      </c>
    </row>
    <row r="595" spans="1:10" ht="24" thickBot="1">
      <c r="A595" s="19" t="s">
        <v>1788</v>
      </c>
      <c r="B595" s="17" t="s">
        <v>20</v>
      </c>
      <c r="C595" s="17" t="s">
        <v>1789</v>
      </c>
      <c r="D595" s="27">
        <v>91.16</v>
      </c>
      <c r="E595" s="20">
        <v>0.28000000000000003</v>
      </c>
      <c r="F595" s="27">
        <v>65.635199999999998</v>
      </c>
      <c r="G595" s="19" t="s">
        <v>1790</v>
      </c>
      <c r="H595" s="36"/>
      <c r="I595" s="44">
        <f t="shared" si="18"/>
        <v>0</v>
      </c>
      <c r="J595" s="49">
        <f t="shared" si="19"/>
        <v>0</v>
      </c>
    </row>
    <row r="596" spans="1:10" ht="24" thickBot="1">
      <c r="A596" s="19" t="s">
        <v>1791</v>
      </c>
      <c r="B596" s="17" t="s">
        <v>20</v>
      </c>
      <c r="C596" s="17" t="s">
        <v>1792</v>
      </c>
      <c r="D596" s="27">
        <v>91.16</v>
      </c>
      <c r="E596" s="20">
        <v>0.28000000000000003</v>
      </c>
      <c r="F596" s="27">
        <v>65.635199999999998</v>
      </c>
      <c r="G596" s="19" t="s">
        <v>1793</v>
      </c>
      <c r="H596" s="36"/>
      <c r="I596" s="44">
        <f t="shared" si="18"/>
        <v>0</v>
      </c>
      <c r="J596" s="49">
        <f t="shared" si="19"/>
        <v>0</v>
      </c>
    </row>
    <row r="597" spans="1:10" ht="24" thickBot="1">
      <c r="A597" s="19" t="s">
        <v>1794</v>
      </c>
      <c r="B597" s="17" t="s">
        <v>20</v>
      </c>
      <c r="C597" s="17" t="s">
        <v>1795</v>
      </c>
      <c r="D597" s="27">
        <v>99.21</v>
      </c>
      <c r="E597" s="20">
        <v>0.28000000000000003</v>
      </c>
      <c r="F597" s="27">
        <v>71.43119999999999</v>
      </c>
      <c r="G597" s="19" t="s">
        <v>1796</v>
      </c>
      <c r="H597" s="36"/>
      <c r="I597" s="44">
        <f t="shared" si="18"/>
        <v>0</v>
      </c>
      <c r="J597" s="49">
        <f t="shared" si="19"/>
        <v>0</v>
      </c>
    </row>
    <row r="598" spans="1:10" ht="24" thickBot="1">
      <c r="A598" s="19" t="s">
        <v>1797</v>
      </c>
      <c r="B598" s="17" t="s">
        <v>20</v>
      </c>
      <c r="C598" s="17" t="s">
        <v>1798</v>
      </c>
      <c r="D598" s="27">
        <v>99.21</v>
      </c>
      <c r="E598" s="20">
        <v>0.28000000000000003</v>
      </c>
      <c r="F598" s="27">
        <v>71.43119999999999</v>
      </c>
      <c r="G598" s="19" t="s">
        <v>1799</v>
      </c>
      <c r="H598" s="36"/>
      <c r="I598" s="44">
        <f t="shared" si="18"/>
        <v>0</v>
      </c>
      <c r="J598" s="49">
        <f t="shared" si="19"/>
        <v>0</v>
      </c>
    </row>
    <row r="599" spans="1:10" ht="24" thickBot="1">
      <c r="A599" s="19" t="s">
        <v>1800</v>
      </c>
      <c r="B599" s="17" t="s">
        <v>20</v>
      </c>
      <c r="C599" s="17" t="s">
        <v>1801</v>
      </c>
      <c r="D599" s="27">
        <v>173.49</v>
      </c>
      <c r="E599" s="20">
        <v>0.28000000000000003</v>
      </c>
      <c r="F599" s="27">
        <v>124.9128</v>
      </c>
      <c r="G599" s="19" t="s">
        <v>1802</v>
      </c>
      <c r="H599" s="36"/>
      <c r="I599" s="44">
        <f t="shared" si="18"/>
        <v>0</v>
      </c>
      <c r="J599" s="49">
        <f t="shared" si="19"/>
        <v>0</v>
      </c>
    </row>
    <row r="600" spans="1:10" ht="24" thickBot="1">
      <c r="A600" s="19" t="s">
        <v>1803</v>
      </c>
      <c r="B600" s="17" t="s">
        <v>20</v>
      </c>
      <c r="C600" s="17" t="s">
        <v>1804</v>
      </c>
      <c r="D600" s="27">
        <v>173.5</v>
      </c>
      <c r="E600" s="20">
        <v>0.28000000000000003</v>
      </c>
      <c r="F600" s="27">
        <v>124.92</v>
      </c>
      <c r="G600" s="19" t="s">
        <v>1805</v>
      </c>
      <c r="H600" s="36"/>
      <c r="I600" s="44">
        <f t="shared" si="18"/>
        <v>0</v>
      </c>
      <c r="J600" s="49">
        <f t="shared" si="19"/>
        <v>0</v>
      </c>
    </row>
    <row r="601" spans="1:10" ht="24" thickBot="1">
      <c r="A601" s="19" t="s">
        <v>1806</v>
      </c>
      <c r="B601" s="17" t="s">
        <v>20</v>
      </c>
      <c r="C601" s="17" t="s">
        <v>1807</v>
      </c>
      <c r="D601" s="27">
        <v>218.68</v>
      </c>
      <c r="E601" s="20">
        <v>0.28000000000000003</v>
      </c>
      <c r="F601" s="27">
        <v>157.4496</v>
      </c>
      <c r="G601" s="19" t="s">
        <v>1808</v>
      </c>
      <c r="H601" s="36"/>
      <c r="I601" s="44">
        <f t="shared" si="18"/>
        <v>0</v>
      </c>
      <c r="J601" s="49">
        <f t="shared" si="19"/>
        <v>0</v>
      </c>
    </row>
    <row r="602" spans="1:10" ht="24" thickBot="1">
      <c r="A602" s="19" t="s">
        <v>1809</v>
      </c>
      <c r="B602" s="17" t="s">
        <v>20</v>
      </c>
      <c r="C602" s="17" t="s">
        <v>1810</v>
      </c>
      <c r="D602" s="27">
        <v>218.68</v>
      </c>
      <c r="E602" s="20">
        <v>0.28000000000000003</v>
      </c>
      <c r="F602" s="27">
        <v>157.4496</v>
      </c>
      <c r="G602" s="19" t="s">
        <v>1811</v>
      </c>
      <c r="H602" s="36"/>
      <c r="I602" s="44">
        <f t="shared" si="18"/>
        <v>0</v>
      </c>
      <c r="J602" s="49">
        <f t="shared" si="19"/>
        <v>0</v>
      </c>
    </row>
    <row r="603" spans="1:10" ht="24" thickBot="1">
      <c r="A603" s="19" t="s">
        <v>1812</v>
      </c>
      <c r="B603" s="17" t="s">
        <v>20</v>
      </c>
      <c r="C603" s="17" t="s">
        <v>1813</v>
      </c>
      <c r="D603" s="27">
        <v>65.680000000000007</v>
      </c>
      <c r="E603" s="20">
        <v>0.28000000000000003</v>
      </c>
      <c r="F603" s="27">
        <v>47.2896</v>
      </c>
      <c r="G603" s="19" t="s">
        <v>1814</v>
      </c>
      <c r="H603" s="36"/>
      <c r="I603" s="44">
        <f t="shared" si="18"/>
        <v>0</v>
      </c>
      <c r="J603" s="49">
        <f t="shared" si="19"/>
        <v>0</v>
      </c>
    </row>
    <row r="604" spans="1:10" ht="24" thickBot="1">
      <c r="A604" s="19" t="s">
        <v>1815</v>
      </c>
      <c r="B604" s="17" t="s">
        <v>20</v>
      </c>
      <c r="C604" s="17" t="s">
        <v>1816</v>
      </c>
      <c r="D604" s="27">
        <v>65.680000000000007</v>
      </c>
      <c r="E604" s="20">
        <v>0.28000000000000003</v>
      </c>
      <c r="F604" s="27">
        <v>47.2896</v>
      </c>
      <c r="G604" s="19" t="s">
        <v>1817</v>
      </c>
      <c r="H604" s="36"/>
      <c r="I604" s="44">
        <f t="shared" si="18"/>
        <v>0</v>
      </c>
      <c r="J604" s="49">
        <f t="shared" si="19"/>
        <v>0</v>
      </c>
    </row>
    <row r="605" spans="1:10" ht="24" thickBot="1">
      <c r="A605" s="19" t="s">
        <v>1818</v>
      </c>
      <c r="B605" s="17" t="s">
        <v>20</v>
      </c>
      <c r="C605" s="17" t="s">
        <v>1819</v>
      </c>
      <c r="D605" s="27">
        <v>73.89</v>
      </c>
      <c r="E605" s="20">
        <v>0.28000000000000003</v>
      </c>
      <c r="F605" s="27">
        <v>53.200800000000001</v>
      </c>
      <c r="G605" s="19" t="s">
        <v>1820</v>
      </c>
      <c r="H605" s="36"/>
      <c r="I605" s="44">
        <f t="shared" si="18"/>
        <v>0</v>
      </c>
      <c r="J605" s="49">
        <f t="shared" si="19"/>
        <v>0</v>
      </c>
    </row>
    <row r="606" spans="1:10" ht="24" thickBot="1">
      <c r="A606" s="19" t="s">
        <v>1821</v>
      </c>
      <c r="B606" s="17" t="s">
        <v>20</v>
      </c>
      <c r="C606" s="17" t="s">
        <v>1822</v>
      </c>
      <c r="D606" s="27">
        <v>73.89</v>
      </c>
      <c r="E606" s="20">
        <v>0.28000000000000003</v>
      </c>
      <c r="F606" s="27">
        <v>53.200800000000001</v>
      </c>
      <c r="G606" s="19" t="s">
        <v>1823</v>
      </c>
      <c r="H606" s="36"/>
      <c r="I606" s="44">
        <f t="shared" si="18"/>
        <v>0</v>
      </c>
      <c r="J606" s="49">
        <f t="shared" si="19"/>
        <v>0</v>
      </c>
    </row>
    <row r="607" spans="1:10" ht="24" thickBot="1">
      <c r="A607" s="19" t="s">
        <v>1824</v>
      </c>
      <c r="B607" s="17" t="s">
        <v>20</v>
      </c>
      <c r="C607" s="17" t="s">
        <v>1825</v>
      </c>
      <c r="D607" s="27">
        <v>58.51</v>
      </c>
      <c r="E607" s="20">
        <v>0.28000000000000003</v>
      </c>
      <c r="F607" s="27">
        <v>42.127199999999995</v>
      </c>
      <c r="G607" s="19" t="s">
        <v>1826</v>
      </c>
      <c r="H607" s="36"/>
      <c r="I607" s="44">
        <f t="shared" si="18"/>
        <v>0</v>
      </c>
      <c r="J607" s="49">
        <f t="shared" si="19"/>
        <v>0</v>
      </c>
    </row>
    <row r="608" spans="1:10" ht="24" thickBot="1">
      <c r="A608" s="19" t="s">
        <v>1827</v>
      </c>
      <c r="B608" s="17" t="s">
        <v>20</v>
      </c>
      <c r="C608" s="17" t="s">
        <v>1828</v>
      </c>
      <c r="D608" s="27">
        <v>58.51</v>
      </c>
      <c r="E608" s="20">
        <v>0.28000000000000003</v>
      </c>
      <c r="F608" s="27">
        <v>42.127199999999995</v>
      </c>
      <c r="G608" s="19" t="s">
        <v>1829</v>
      </c>
      <c r="H608" s="36"/>
      <c r="I608" s="44">
        <f t="shared" si="18"/>
        <v>0</v>
      </c>
      <c r="J608" s="49">
        <f t="shared" si="19"/>
        <v>0</v>
      </c>
    </row>
    <row r="609" spans="1:10" ht="24" thickBot="1">
      <c r="A609" s="19" t="s">
        <v>1830</v>
      </c>
      <c r="B609" s="17" t="s">
        <v>20</v>
      </c>
      <c r="C609" s="17" t="s">
        <v>1831</v>
      </c>
      <c r="D609" s="27">
        <v>65.680000000000007</v>
      </c>
      <c r="E609" s="20">
        <v>0.28000000000000003</v>
      </c>
      <c r="F609" s="27">
        <v>47.2896</v>
      </c>
      <c r="G609" s="19" t="s">
        <v>1832</v>
      </c>
      <c r="H609" s="36"/>
      <c r="I609" s="44">
        <f t="shared" si="18"/>
        <v>0</v>
      </c>
      <c r="J609" s="49">
        <f t="shared" si="19"/>
        <v>0</v>
      </c>
    </row>
    <row r="610" spans="1:10" ht="24" thickBot="1">
      <c r="A610" s="19" t="s">
        <v>1833</v>
      </c>
      <c r="B610" s="17" t="s">
        <v>20</v>
      </c>
      <c r="C610" s="17" t="s">
        <v>1834</v>
      </c>
      <c r="D610" s="27">
        <v>65.680000000000007</v>
      </c>
      <c r="E610" s="20">
        <v>0.28000000000000003</v>
      </c>
      <c r="F610" s="27">
        <v>47.2896</v>
      </c>
      <c r="G610" s="19" t="s">
        <v>1835</v>
      </c>
      <c r="H610" s="36"/>
      <c r="I610" s="44">
        <f t="shared" si="18"/>
        <v>0</v>
      </c>
      <c r="J610" s="49">
        <f t="shared" si="19"/>
        <v>0</v>
      </c>
    </row>
    <row r="611" spans="1:10" ht="24" thickBot="1">
      <c r="A611" s="19" t="s">
        <v>1836</v>
      </c>
      <c r="B611" s="17" t="s">
        <v>20</v>
      </c>
      <c r="C611" s="17" t="s">
        <v>1837</v>
      </c>
      <c r="D611" s="27">
        <v>101.4</v>
      </c>
      <c r="E611" s="20">
        <v>0.28000000000000003</v>
      </c>
      <c r="F611" s="27">
        <v>73.007999999999996</v>
      </c>
      <c r="G611" s="19" t="s">
        <v>1838</v>
      </c>
      <c r="H611" s="36"/>
      <c r="I611" s="44">
        <f t="shared" si="18"/>
        <v>0</v>
      </c>
      <c r="J611" s="49">
        <f t="shared" si="19"/>
        <v>0</v>
      </c>
    </row>
    <row r="612" spans="1:10" ht="24" thickBot="1">
      <c r="A612" s="19" t="s">
        <v>1839</v>
      </c>
      <c r="B612" s="17" t="s">
        <v>20</v>
      </c>
      <c r="C612" s="17" t="s">
        <v>1840</v>
      </c>
      <c r="D612" s="27">
        <v>101.4</v>
      </c>
      <c r="E612" s="20">
        <v>0.28000000000000003</v>
      </c>
      <c r="F612" s="27">
        <v>73.007999999999996</v>
      </c>
      <c r="G612" s="19" t="s">
        <v>1841</v>
      </c>
      <c r="H612" s="36"/>
      <c r="I612" s="44">
        <f t="shared" si="18"/>
        <v>0</v>
      </c>
      <c r="J612" s="49">
        <f t="shared" si="19"/>
        <v>0</v>
      </c>
    </row>
    <row r="613" spans="1:10" ht="24" thickBot="1">
      <c r="A613" s="19" t="s">
        <v>1842</v>
      </c>
      <c r="B613" s="17" t="s">
        <v>20</v>
      </c>
      <c r="C613" s="17" t="s">
        <v>1843</v>
      </c>
      <c r="D613" s="27">
        <v>126.84</v>
      </c>
      <c r="E613" s="20">
        <v>0.28000000000000003</v>
      </c>
      <c r="F613" s="27">
        <v>91.324799999999996</v>
      </c>
      <c r="G613" s="19" t="s">
        <v>1844</v>
      </c>
      <c r="H613" s="36"/>
      <c r="I613" s="44">
        <f t="shared" si="18"/>
        <v>0</v>
      </c>
      <c r="J613" s="49">
        <f t="shared" si="19"/>
        <v>0</v>
      </c>
    </row>
    <row r="614" spans="1:10" ht="24" thickBot="1">
      <c r="A614" s="19" t="s">
        <v>1845</v>
      </c>
      <c r="B614" s="17" t="s">
        <v>20</v>
      </c>
      <c r="C614" s="17" t="s">
        <v>1846</v>
      </c>
      <c r="D614" s="27">
        <v>126.86</v>
      </c>
      <c r="E614" s="20">
        <v>0.28000000000000003</v>
      </c>
      <c r="F614" s="27">
        <v>91.339199999999991</v>
      </c>
      <c r="G614" s="19" t="s">
        <v>1847</v>
      </c>
      <c r="H614" s="36"/>
      <c r="I614" s="44">
        <f t="shared" si="18"/>
        <v>0</v>
      </c>
      <c r="J614" s="49">
        <f t="shared" si="19"/>
        <v>0</v>
      </c>
    </row>
    <row r="615" spans="1:10" ht="24" thickBot="1">
      <c r="A615" s="19" t="s">
        <v>1848</v>
      </c>
      <c r="B615" s="17" t="s">
        <v>20</v>
      </c>
      <c r="C615" s="17" t="s">
        <v>1849</v>
      </c>
      <c r="D615" s="27">
        <v>110.38</v>
      </c>
      <c r="E615" s="20">
        <v>0.28000000000000003</v>
      </c>
      <c r="F615" s="27">
        <v>79.47359999999999</v>
      </c>
      <c r="G615" s="19" t="s">
        <v>1850</v>
      </c>
      <c r="H615" s="36"/>
      <c r="I615" s="44">
        <f t="shared" si="18"/>
        <v>0</v>
      </c>
      <c r="J615" s="49">
        <f t="shared" si="19"/>
        <v>0</v>
      </c>
    </row>
    <row r="616" spans="1:10" ht="24" thickBot="1">
      <c r="A616" s="19" t="s">
        <v>1851</v>
      </c>
      <c r="B616" s="17" t="s">
        <v>20</v>
      </c>
      <c r="C616" s="17" t="s">
        <v>1852</v>
      </c>
      <c r="D616" s="27">
        <v>110.38</v>
      </c>
      <c r="E616" s="20">
        <v>0.28000000000000003</v>
      </c>
      <c r="F616" s="27">
        <v>79.47359999999999</v>
      </c>
      <c r="G616" s="19" t="s">
        <v>1853</v>
      </c>
      <c r="H616" s="36"/>
      <c r="I616" s="44">
        <f t="shared" si="18"/>
        <v>0</v>
      </c>
      <c r="J616" s="49">
        <f t="shared" si="19"/>
        <v>0</v>
      </c>
    </row>
    <row r="617" spans="1:10" ht="24" thickBot="1">
      <c r="A617" s="19" t="s">
        <v>1854</v>
      </c>
      <c r="B617" s="17" t="s">
        <v>20</v>
      </c>
      <c r="C617" s="17" t="s">
        <v>1855</v>
      </c>
      <c r="D617" s="27">
        <v>94.32</v>
      </c>
      <c r="E617" s="20">
        <v>0.28000000000000003</v>
      </c>
      <c r="F617" s="27">
        <v>67.910399999999996</v>
      </c>
      <c r="G617" s="19" t="s">
        <v>1856</v>
      </c>
      <c r="H617" s="36"/>
      <c r="I617" s="44">
        <f t="shared" si="18"/>
        <v>0</v>
      </c>
      <c r="J617" s="49">
        <f t="shared" si="19"/>
        <v>0</v>
      </c>
    </row>
    <row r="618" spans="1:10" ht="24" thickBot="1">
      <c r="A618" s="19" t="s">
        <v>1857</v>
      </c>
      <c r="B618" s="17" t="s">
        <v>20</v>
      </c>
      <c r="C618" s="17" t="s">
        <v>1858</v>
      </c>
      <c r="D618" s="27">
        <v>94.32</v>
      </c>
      <c r="E618" s="20">
        <v>0.28000000000000003</v>
      </c>
      <c r="F618" s="27">
        <v>67.910399999999996</v>
      </c>
      <c r="G618" s="19" t="s">
        <v>1859</v>
      </c>
      <c r="H618" s="36"/>
      <c r="I618" s="44">
        <f t="shared" si="18"/>
        <v>0</v>
      </c>
      <c r="J618" s="49">
        <f t="shared" si="19"/>
        <v>0</v>
      </c>
    </row>
    <row r="619" spans="1:10" ht="24" thickBot="1">
      <c r="A619" s="19" t="s">
        <v>1860</v>
      </c>
      <c r="B619" s="17" t="s">
        <v>20</v>
      </c>
      <c r="C619" s="17" t="s">
        <v>1861</v>
      </c>
      <c r="D619" s="27">
        <v>103.27</v>
      </c>
      <c r="E619" s="20">
        <v>0.28000000000000003</v>
      </c>
      <c r="F619" s="27">
        <v>74.354399999999998</v>
      </c>
      <c r="G619" s="19" t="s">
        <v>1862</v>
      </c>
      <c r="H619" s="36"/>
      <c r="I619" s="44">
        <f t="shared" si="18"/>
        <v>0</v>
      </c>
      <c r="J619" s="49">
        <f t="shared" si="19"/>
        <v>0</v>
      </c>
    </row>
    <row r="620" spans="1:10" ht="24" thickBot="1">
      <c r="A620" s="19" t="s">
        <v>1863</v>
      </c>
      <c r="B620" s="17" t="s">
        <v>20</v>
      </c>
      <c r="C620" s="17" t="s">
        <v>1864</v>
      </c>
      <c r="D620" s="27">
        <v>103.27</v>
      </c>
      <c r="E620" s="20">
        <v>0.28000000000000003</v>
      </c>
      <c r="F620" s="27">
        <v>74.354399999999998</v>
      </c>
      <c r="G620" s="19" t="s">
        <v>1865</v>
      </c>
      <c r="H620" s="36"/>
      <c r="I620" s="44">
        <f t="shared" si="18"/>
        <v>0</v>
      </c>
      <c r="J620" s="49">
        <f t="shared" si="19"/>
        <v>0</v>
      </c>
    </row>
    <row r="621" spans="1:10" ht="24" thickBot="1">
      <c r="A621" s="21" t="s">
        <v>1866</v>
      </c>
      <c r="B621" s="22" t="s">
        <v>1867</v>
      </c>
      <c r="C621" s="22" t="s">
        <v>1868</v>
      </c>
      <c r="D621" s="28">
        <v>21.13</v>
      </c>
      <c r="E621" s="23">
        <v>0.28000000000000003</v>
      </c>
      <c r="F621" s="28">
        <v>15.2136</v>
      </c>
      <c r="G621" s="21" t="s">
        <v>1869</v>
      </c>
      <c r="H621" s="37"/>
      <c r="I621" s="45">
        <f t="shared" si="18"/>
        <v>0</v>
      </c>
      <c r="J621" s="50">
        <f t="shared" si="19"/>
        <v>0</v>
      </c>
    </row>
    <row r="622" spans="1:10" ht="24" thickBot="1">
      <c r="A622" s="21" t="s">
        <v>1870</v>
      </c>
      <c r="B622" s="22" t="s">
        <v>1871</v>
      </c>
      <c r="C622" s="22" t="s">
        <v>1872</v>
      </c>
      <c r="D622" s="28">
        <v>23.89</v>
      </c>
      <c r="E622" s="23">
        <v>0.28000000000000003</v>
      </c>
      <c r="F622" s="28">
        <v>17.200800000000001</v>
      </c>
      <c r="G622" s="21" t="s">
        <v>1873</v>
      </c>
      <c r="H622" s="37"/>
      <c r="I622" s="45">
        <f t="shared" si="18"/>
        <v>0</v>
      </c>
      <c r="J622" s="50">
        <f t="shared" si="19"/>
        <v>0</v>
      </c>
    </row>
    <row r="623" spans="1:10" ht="24" thickBot="1">
      <c r="A623" s="19" t="s">
        <v>1874</v>
      </c>
      <c r="B623" s="17" t="s">
        <v>20</v>
      </c>
      <c r="C623" s="17" t="s">
        <v>1875</v>
      </c>
      <c r="D623" s="27">
        <v>26.79</v>
      </c>
      <c r="E623" s="20">
        <v>0.28000000000000003</v>
      </c>
      <c r="F623" s="27">
        <v>19.288799999999998</v>
      </c>
      <c r="G623" s="19" t="s">
        <v>1876</v>
      </c>
      <c r="H623" s="36"/>
      <c r="I623" s="44">
        <f t="shared" si="18"/>
        <v>0</v>
      </c>
      <c r="J623" s="49">
        <f t="shared" si="19"/>
        <v>0</v>
      </c>
    </row>
    <row r="624" spans="1:10" ht="24" thickBot="1">
      <c r="A624" s="19" t="s">
        <v>1877</v>
      </c>
      <c r="B624" s="17" t="s">
        <v>20</v>
      </c>
      <c r="C624" s="17" t="s">
        <v>1878</v>
      </c>
      <c r="D624" s="27">
        <v>24.22</v>
      </c>
      <c r="E624" s="20">
        <v>0.28000000000000003</v>
      </c>
      <c r="F624" s="27">
        <v>17.438399999999998</v>
      </c>
      <c r="G624" s="19" t="s">
        <v>1879</v>
      </c>
      <c r="H624" s="36"/>
      <c r="I624" s="44">
        <f t="shared" si="18"/>
        <v>0</v>
      </c>
      <c r="J624" s="49">
        <f t="shared" si="19"/>
        <v>0</v>
      </c>
    </row>
    <row r="625" spans="1:10" ht="24" thickBot="1">
      <c r="A625" s="19" t="s">
        <v>1880</v>
      </c>
      <c r="B625" s="17" t="s">
        <v>20</v>
      </c>
      <c r="C625" s="17" t="s">
        <v>1881</v>
      </c>
      <c r="D625" s="27">
        <v>31.46</v>
      </c>
      <c r="E625" s="20">
        <v>0.28000000000000003</v>
      </c>
      <c r="F625" s="27">
        <v>22.651199999999999</v>
      </c>
      <c r="G625" s="19" t="s">
        <v>1882</v>
      </c>
      <c r="H625" s="36"/>
      <c r="I625" s="44">
        <f t="shared" si="18"/>
        <v>0</v>
      </c>
      <c r="J625" s="49">
        <f t="shared" si="19"/>
        <v>0</v>
      </c>
    </row>
    <row r="626" spans="1:10" ht="24" thickBot="1">
      <c r="A626" s="19" t="s">
        <v>1883</v>
      </c>
      <c r="B626" s="17" t="s">
        <v>20</v>
      </c>
      <c r="C626" s="17" t="s">
        <v>1884</v>
      </c>
      <c r="D626" s="27">
        <v>31.46</v>
      </c>
      <c r="E626" s="20">
        <v>0.28000000000000003</v>
      </c>
      <c r="F626" s="27">
        <v>22.651199999999999</v>
      </c>
      <c r="G626" s="19" t="s">
        <v>1885</v>
      </c>
      <c r="H626" s="36"/>
      <c r="I626" s="44">
        <f t="shared" si="18"/>
        <v>0</v>
      </c>
      <c r="J626" s="49">
        <f t="shared" si="19"/>
        <v>0</v>
      </c>
    </row>
    <row r="627" spans="1:10" ht="24" thickBot="1">
      <c r="A627" s="19" t="s">
        <v>1886</v>
      </c>
      <c r="B627" s="17" t="s">
        <v>20</v>
      </c>
      <c r="C627" s="17" t="s">
        <v>1887</v>
      </c>
      <c r="D627" s="27">
        <v>28.86</v>
      </c>
      <c r="E627" s="20">
        <v>0.28000000000000003</v>
      </c>
      <c r="F627" s="27">
        <v>20.779199999999999</v>
      </c>
      <c r="G627" s="19" t="s">
        <v>1888</v>
      </c>
      <c r="H627" s="36"/>
      <c r="I627" s="44">
        <f t="shared" si="18"/>
        <v>0</v>
      </c>
      <c r="J627" s="49">
        <f t="shared" si="19"/>
        <v>0</v>
      </c>
    </row>
    <row r="628" spans="1:10" ht="24" thickBot="1">
      <c r="A628" s="19" t="s">
        <v>1889</v>
      </c>
      <c r="B628" s="17" t="s">
        <v>20</v>
      </c>
      <c r="C628" s="17" t="s">
        <v>1890</v>
      </c>
      <c r="D628" s="27">
        <v>24.41</v>
      </c>
      <c r="E628" s="20">
        <v>0.28000000000000003</v>
      </c>
      <c r="F628" s="27">
        <v>17.575199999999999</v>
      </c>
      <c r="G628" s="19" t="s">
        <v>1891</v>
      </c>
      <c r="H628" s="36"/>
      <c r="I628" s="44">
        <f t="shared" si="18"/>
        <v>0</v>
      </c>
      <c r="J628" s="49">
        <f t="shared" si="19"/>
        <v>0</v>
      </c>
    </row>
    <row r="629" spans="1:10" ht="24" thickBot="1">
      <c r="A629" s="19" t="s">
        <v>1892</v>
      </c>
      <c r="B629" s="17" t="s">
        <v>20</v>
      </c>
      <c r="C629" s="17" t="s">
        <v>1893</v>
      </c>
      <c r="D629" s="27">
        <v>27.95</v>
      </c>
      <c r="E629" s="20">
        <v>0.28000000000000003</v>
      </c>
      <c r="F629" s="27">
        <v>20.123999999999999</v>
      </c>
      <c r="G629" s="19" t="s">
        <v>1894</v>
      </c>
      <c r="H629" s="36"/>
      <c r="I629" s="44">
        <f t="shared" si="18"/>
        <v>0</v>
      </c>
      <c r="J629" s="49">
        <f t="shared" si="19"/>
        <v>0</v>
      </c>
    </row>
    <row r="630" spans="1:10" ht="24" thickBot="1">
      <c r="A630" s="19" t="s">
        <v>1895</v>
      </c>
      <c r="B630" s="17" t="s">
        <v>20</v>
      </c>
      <c r="C630" s="17" t="s">
        <v>1896</v>
      </c>
      <c r="D630" s="27">
        <v>27.89</v>
      </c>
      <c r="E630" s="20">
        <v>0.28000000000000003</v>
      </c>
      <c r="F630" s="27">
        <v>20.0808</v>
      </c>
      <c r="G630" s="19" t="s">
        <v>1897</v>
      </c>
      <c r="H630" s="36"/>
      <c r="I630" s="44">
        <f t="shared" si="18"/>
        <v>0</v>
      </c>
      <c r="J630" s="49">
        <f t="shared" si="19"/>
        <v>0</v>
      </c>
    </row>
    <row r="631" spans="1:10" ht="24" thickBot="1">
      <c r="A631" s="19" t="s">
        <v>1898</v>
      </c>
      <c r="B631" s="17" t="s">
        <v>20</v>
      </c>
      <c r="C631" s="17" t="s">
        <v>1899</v>
      </c>
      <c r="D631" s="27">
        <v>33.46</v>
      </c>
      <c r="E631" s="20">
        <v>0.28000000000000003</v>
      </c>
      <c r="F631" s="27">
        <v>24.091200000000001</v>
      </c>
      <c r="G631" s="19" t="s">
        <v>1900</v>
      </c>
      <c r="H631" s="36"/>
      <c r="I631" s="44">
        <f t="shared" si="18"/>
        <v>0</v>
      </c>
      <c r="J631" s="49">
        <f t="shared" si="19"/>
        <v>0</v>
      </c>
    </row>
    <row r="632" spans="1:10" ht="24" thickBot="1">
      <c r="A632" s="19" t="s">
        <v>1901</v>
      </c>
      <c r="B632" s="17" t="s">
        <v>20</v>
      </c>
      <c r="C632" s="17" t="s">
        <v>1902</v>
      </c>
      <c r="D632" s="27">
        <v>36.590000000000003</v>
      </c>
      <c r="E632" s="20">
        <v>0.28000000000000003</v>
      </c>
      <c r="F632" s="27">
        <v>26.344800000000003</v>
      </c>
      <c r="G632" s="19" t="s">
        <v>1903</v>
      </c>
      <c r="H632" s="36"/>
      <c r="I632" s="44">
        <f t="shared" si="18"/>
        <v>0</v>
      </c>
      <c r="J632" s="49">
        <f t="shared" si="19"/>
        <v>0</v>
      </c>
    </row>
    <row r="633" spans="1:10" ht="24" thickBot="1">
      <c r="A633" s="19" t="s">
        <v>1904</v>
      </c>
      <c r="B633" s="17" t="s">
        <v>20</v>
      </c>
      <c r="C633" s="17" t="s">
        <v>1905</v>
      </c>
      <c r="D633" s="27">
        <v>10.9</v>
      </c>
      <c r="E633" s="20">
        <v>0.28000000000000003</v>
      </c>
      <c r="F633" s="27">
        <v>7.8479999999999999</v>
      </c>
      <c r="G633" s="19" t="s">
        <v>1906</v>
      </c>
      <c r="H633" s="36"/>
      <c r="I633" s="44">
        <f t="shared" si="18"/>
        <v>0</v>
      </c>
      <c r="J633" s="49">
        <f t="shared" si="19"/>
        <v>0</v>
      </c>
    </row>
    <row r="634" spans="1:10" ht="24" thickBot="1">
      <c r="A634" s="19" t="s">
        <v>1907</v>
      </c>
      <c r="B634" s="17" t="s">
        <v>20</v>
      </c>
      <c r="C634" s="17" t="s">
        <v>1908</v>
      </c>
      <c r="D634" s="27">
        <v>11.01</v>
      </c>
      <c r="E634" s="20">
        <v>0.28000000000000003</v>
      </c>
      <c r="F634" s="27">
        <v>7.9271999999999991</v>
      </c>
      <c r="G634" s="19" t="s">
        <v>1909</v>
      </c>
      <c r="H634" s="36"/>
      <c r="I634" s="44">
        <f t="shared" si="18"/>
        <v>0</v>
      </c>
      <c r="J634" s="49">
        <f t="shared" si="19"/>
        <v>0</v>
      </c>
    </row>
    <row r="635" spans="1:10" ht="24" thickBot="1">
      <c r="A635" s="19" t="s">
        <v>1910</v>
      </c>
      <c r="B635" s="17" t="s">
        <v>20</v>
      </c>
      <c r="C635" s="17" t="s">
        <v>1911</v>
      </c>
      <c r="D635" s="27">
        <v>8.9499999999999993</v>
      </c>
      <c r="E635" s="20">
        <v>0.28000000000000003</v>
      </c>
      <c r="F635" s="27">
        <v>6.4439999999999991</v>
      </c>
      <c r="G635" s="19" t="s">
        <v>1912</v>
      </c>
      <c r="H635" s="36"/>
      <c r="I635" s="44">
        <f t="shared" si="18"/>
        <v>0</v>
      </c>
      <c r="J635" s="49">
        <f t="shared" si="19"/>
        <v>0</v>
      </c>
    </row>
    <row r="636" spans="1:10" ht="24" thickBot="1">
      <c r="A636" s="19" t="s">
        <v>1913</v>
      </c>
      <c r="B636" s="17" t="s">
        <v>20</v>
      </c>
      <c r="C636" s="17" t="s">
        <v>1914</v>
      </c>
      <c r="D636" s="27">
        <v>9.06</v>
      </c>
      <c r="E636" s="20">
        <v>0.28000000000000003</v>
      </c>
      <c r="F636" s="27">
        <v>6.5232000000000001</v>
      </c>
      <c r="G636" s="19" t="s">
        <v>1915</v>
      </c>
      <c r="H636" s="36"/>
      <c r="I636" s="44">
        <f t="shared" si="18"/>
        <v>0</v>
      </c>
      <c r="J636" s="49">
        <f t="shared" si="19"/>
        <v>0</v>
      </c>
    </row>
    <row r="637" spans="1:10" ht="24" thickBot="1">
      <c r="A637" s="19" t="s">
        <v>1916</v>
      </c>
      <c r="B637" s="17" t="s">
        <v>20</v>
      </c>
      <c r="C637" s="17" t="s">
        <v>1917</v>
      </c>
      <c r="D637" s="27">
        <v>27.65</v>
      </c>
      <c r="E637" s="20">
        <v>0.28000000000000003</v>
      </c>
      <c r="F637" s="27">
        <v>19.907999999999998</v>
      </c>
      <c r="G637" s="19" t="s">
        <v>1918</v>
      </c>
      <c r="H637" s="36"/>
      <c r="I637" s="44">
        <f t="shared" si="18"/>
        <v>0</v>
      </c>
      <c r="J637" s="49">
        <f t="shared" si="19"/>
        <v>0</v>
      </c>
    </row>
    <row r="638" spans="1:10" ht="24" thickBot="1">
      <c r="A638" s="19" t="s">
        <v>1919</v>
      </c>
      <c r="B638" s="17" t="s">
        <v>20</v>
      </c>
      <c r="C638" s="17" t="s">
        <v>1920</v>
      </c>
      <c r="D638" s="27">
        <v>32.35</v>
      </c>
      <c r="E638" s="20">
        <v>0.28000000000000003</v>
      </c>
      <c r="F638" s="27">
        <v>23.292000000000002</v>
      </c>
      <c r="G638" s="19" t="s">
        <v>1921</v>
      </c>
      <c r="H638" s="36"/>
      <c r="I638" s="44">
        <f t="shared" si="18"/>
        <v>0</v>
      </c>
      <c r="J638" s="49">
        <f t="shared" si="19"/>
        <v>0</v>
      </c>
    </row>
    <row r="639" spans="1:10" ht="24" thickBot="1">
      <c r="A639" s="19" t="s">
        <v>1922</v>
      </c>
      <c r="B639" s="17" t="s">
        <v>20</v>
      </c>
      <c r="C639" s="17" t="s">
        <v>1923</v>
      </c>
      <c r="D639" s="27">
        <v>29.21</v>
      </c>
      <c r="E639" s="20">
        <v>0.28000000000000003</v>
      </c>
      <c r="F639" s="27">
        <v>21.031199999999998</v>
      </c>
      <c r="G639" s="19" t="s">
        <v>1924</v>
      </c>
      <c r="H639" s="36"/>
      <c r="I639" s="44">
        <f t="shared" si="18"/>
        <v>0</v>
      </c>
      <c r="J639" s="49">
        <f t="shared" si="19"/>
        <v>0</v>
      </c>
    </row>
    <row r="640" spans="1:10" ht="24" thickBot="1">
      <c r="A640" s="19" t="s">
        <v>1925</v>
      </c>
      <c r="B640" s="17" t="s">
        <v>20</v>
      </c>
      <c r="C640" s="17" t="s">
        <v>1926</v>
      </c>
      <c r="D640" s="27">
        <v>26.15</v>
      </c>
      <c r="E640" s="20">
        <v>0.28000000000000003</v>
      </c>
      <c r="F640" s="27">
        <v>18.827999999999999</v>
      </c>
      <c r="G640" s="19" t="s">
        <v>1927</v>
      </c>
      <c r="H640" s="36"/>
      <c r="I640" s="44">
        <f t="shared" si="18"/>
        <v>0</v>
      </c>
      <c r="J640" s="49">
        <f t="shared" si="19"/>
        <v>0</v>
      </c>
    </row>
    <row r="641" spans="1:10" ht="24" thickBot="1">
      <c r="A641" s="19" t="s">
        <v>1928</v>
      </c>
      <c r="B641" s="17" t="s">
        <v>20</v>
      </c>
      <c r="C641" s="17" t="s">
        <v>1929</v>
      </c>
      <c r="D641" s="27">
        <v>286.89999999999998</v>
      </c>
      <c r="E641" s="20">
        <v>0.28000000000000003</v>
      </c>
      <c r="F641" s="27">
        <v>206.56799999999998</v>
      </c>
      <c r="G641" s="19" t="s">
        <v>1930</v>
      </c>
      <c r="H641" s="36"/>
      <c r="I641" s="44">
        <f t="shared" si="18"/>
        <v>0</v>
      </c>
      <c r="J641" s="49">
        <f t="shared" si="19"/>
        <v>0</v>
      </c>
    </row>
    <row r="642" spans="1:10" ht="24" thickBot="1">
      <c r="A642" s="19" t="s">
        <v>1931</v>
      </c>
      <c r="B642" s="17" t="s">
        <v>20</v>
      </c>
      <c r="C642" s="17" t="s">
        <v>1932</v>
      </c>
      <c r="D642" s="27">
        <v>309.88</v>
      </c>
      <c r="E642" s="20">
        <v>0.28000000000000003</v>
      </c>
      <c r="F642" s="27">
        <v>223.11359999999999</v>
      </c>
      <c r="G642" s="19" t="s">
        <v>1933</v>
      </c>
      <c r="H642" s="36"/>
      <c r="I642" s="44">
        <f t="shared" si="18"/>
        <v>0</v>
      </c>
      <c r="J642" s="49">
        <f t="shared" si="19"/>
        <v>0</v>
      </c>
    </row>
    <row r="643" spans="1:10" ht="24" thickBot="1">
      <c r="A643" s="19" t="s">
        <v>1934</v>
      </c>
      <c r="B643" s="17" t="s">
        <v>20</v>
      </c>
      <c r="C643" s="17" t="s">
        <v>1935</v>
      </c>
      <c r="D643" s="27">
        <v>355.15</v>
      </c>
      <c r="E643" s="20">
        <v>0.28000000000000003</v>
      </c>
      <c r="F643" s="27">
        <v>255.70799999999997</v>
      </c>
      <c r="G643" s="19" t="s">
        <v>1936</v>
      </c>
      <c r="H643" s="36"/>
      <c r="I643" s="44">
        <f t="shared" si="18"/>
        <v>0</v>
      </c>
      <c r="J643" s="49">
        <f t="shared" si="19"/>
        <v>0</v>
      </c>
    </row>
    <row r="644" spans="1:10" ht="24" thickBot="1">
      <c r="A644" s="19" t="s">
        <v>1937</v>
      </c>
      <c r="B644" s="17" t="s">
        <v>20</v>
      </c>
      <c r="C644" s="17" t="s">
        <v>1938</v>
      </c>
      <c r="D644" s="27">
        <v>415.72</v>
      </c>
      <c r="E644" s="20">
        <v>0.28000000000000003</v>
      </c>
      <c r="F644" s="27">
        <v>299.3184</v>
      </c>
      <c r="G644" s="19" t="s">
        <v>1939</v>
      </c>
      <c r="H644" s="36"/>
      <c r="I644" s="44">
        <f t="shared" si="18"/>
        <v>0</v>
      </c>
      <c r="J644" s="49">
        <f t="shared" si="19"/>
        <v>0</v>
      </c>
    </row>
    <row r="645" spans="1:10" ht="24" thickBot="1">
      <c r="A645" s="19" t="s">
        <v>1940</v>
      </c>
      <c r="B645" s="17" t="s">
        <v>20</v>
      </c>
      <c r="C645" s="17" t="s">
        <v>1941</v>
      </c>
      <c r="D645" s="27">
        <v>315.45</v>
      </c>
      <c r="E645" s="20">
        <v>0.28000000000000003</v>
      </c>
      <c r="F645" s="27">
        <v>227.124</v>
      </c>
      <c r="G645" s="19" t="s">
        <v>1942</v>
      </c>
      <c r="H645" s="36"/>
      <c r="I645" s="44">
        <f t="shared" si="18"/>
        <v>0</v>
      </c>
      <c r="J645" s="49">
        <f t="shared" si="19"/>
        <v>0</v>
      </c>
    </row>
    <row r="646" spans="1:10" ht="24" thickBot="1">
      <c r="A646" s="19" t="s">
        <v>1943</v>
      </c>
      <c r="B646" s="17" t="s">
        <v>20</v>
      </c>
      <c r="C646" s="17" t="s">
        <v>1944</v>
      </c>
      <c r="D646" s="27">
        <v>357.95</v>
      </c>
      <c r="E646" s="20">
        <v>0.28000000000000003</v>
      </c>
      <c r="F646" s="27">
        <v>257.72399999999999</v>
      </c>
      <c r="G646" s="19" t="s">
        <v>1945</v>
      </c>
      <c r="H646" s="36"/>
      <c r="I646" s="44">
        <f t="shared" si="18"/>
        <v>0</v>
      </c>
      <c r="J646" s="49">
        <f t="shared" si="19"/>
        <v>0</v>
      </c>
    </row>
    <row r="647" spans="1:10" ht="24" thickBot="1">
      <c r="A647" s="19" t="s">
        <v>1946</v>
      </c>
      <c r="B647" s="17" t="s">
        <v>20</v>
      </c>
      <c r="C647" s="17" t="s">
        <v>1947</v>
      </c>
      <c r="D647" s="27">
        <v>463.08</v>
      </c>
      <c r="E647" s="20">
        <v>0.28000000000000003</v>
      </c>
      <c r="F647" s="27">
        <v>333.41759999999999</v>
      </c>
      <c r="G647" s="19" t="s">
        <v>1948</v>
      </c>
      <c r="H647" s="36"/>
      <c r="I647" s="44">
        <f t="shared" si="18"/>
        <v>0</v>
      </c>
      <c r="J647" s="49">
        <f t="shared" si="19"/>
        <v>0</v>
      </c>
    </row>
    <row r="648" spans="1:10" ht="24" thickBot="1">
      <c r="A648" s="19" t="s">
        <v>1949</v>
      </c>
      <c r="B648" s="17" t="s">
        <v>20</v>
      </c>
      <c r="C648" s="17" t="s">
        <v>1950</v>
      </c>
      <c r="D648" s="27">
        <v>463.08</v>
      </c>
      <c r="E648" s="20">
        <v>0.28000000000000003</v>
      </c>
      <c r="F648" s="27">
        <v>333.41759999999999</v>
      </c>
      <c r="G648" s="19" t="s">
        <v>1951</v>
      </c>
      <c r="H648" s="36"/>
      <c r="I648" s="44">
        <f t="shared" si="18"/>
        <v>0</v>
      </c>
      <c r="J648" s="49">
        <f t="shared" si="19"/>
        <v>0</v>
      </c>
    </row>
    <row r="649" spans="1:10" ht="24" thickBot="1">
      <c r="A649" s="19" t="s">
        <v>1952</v>
      </c>
      <c r="B649" s="17" t="s">
        <v>20</v>
      </c>
      <c r="C649" s="17" t="s">
        <v>1953</v>
      </c>
      <c r="D649" s="27">
        <v>414.06</v>
      </c>
      <c r="E649" s="20">
        <v>0.28000000000000003</v>
      </c>
      <c r="F649" s="27">
        <v>298.1232</v>
      </c>
      <c r="G649" s="19" t="s">
        <v>1954</v>
      </c>
      <c r="H649" s="36"/>
      <c r="I649" s="44">
        <f t="shared" si="18"/>
        <v>0</v>
      </c>
      <c r="J649" s="49">
        <f t="shared" si="19"/>
        <v>0</v>
      </c>
    </row>
    <row r="650" spans="1:10" ht="24" thickBot="1">
      <c r="A650" s="19" t="s">
        <v>1955</v>
      </c>
      <c r="B650" s="17" t="s">
        <v>20</v>
      </c>
      <c r="C650" s="17" t="s">
        <v>1956</v>
      </c>
      <c r="D650" s="27">
        <v>337.58</v>
      </c>
      <c r="E650" s="20">
        <v>0.28000000000000003</v>
      </c>
      <c r="F650" s="27">
        <v>243.05759999999998</v>
      </c>
      <c r="G650" s="19" t="s">
        <v>1957</v>
      </c>
      <c r="H650" s="36"/>
      <c r="I650" s="44">
        <f t="shared" si="18"/>
        <v>0</v>
      </c>
      <c r="J650" s="49">
        <f t="shared" si="19"/>
        <v>0</v>
      </c>
    </row>
    <row r="651" spans="1:10" ht="24" thickBot="1">
      <c r="A651" s="19" t="s">
        <v>1958</v>
      </c>
      <c r="B651" s="17" t="s">
        <v>20</v>
      </c>
      <c r="C651" s="17" t="s">
        <v>1959</v>
      </c>
      <c r="D651" s="27">
        <v>354.16</v>
      </c>
      <c r="E651" s="20">
        <v>0.28000000000000003</v>
      </c>
      <c r="F651" s="27">
        <v>254.99520000000001</v>
      </c>
      <c r="G651" s="19" t="s">
        <v>1960</v>
      </c>
      <c r="H651" s="36"/>
      <c r="I651" s="44">
        <f t="shared" si="18"/>
        <v>0</v>
      </c>
      <c r="J651" s="49">
        <f t="shared" si="19"/>
        <v>0</v>
      </c>
    </row>
    <row r="652" spans="1:10" ht="24" thickBot="1">
      <c r="A652" s="19" t="s">
        <v>1961</v>
      </c>
      <c r="B652" s="17" t="s">
        <v>20</v>
      </c>
      <c r="C652" s="17" t="s">
        <v>1962</v>
      </c>
      <c r="D652" s="27">
        <v>753.59</v>
      </c>
      <c r="E652" s="20">
        <v>0.28000000000000003</v>
      </c>
      <c r="F652" s="27">
        <v>542.58479999999997</v>
      </c>
      <c r="G652" s="19" t="s">
        <v>1963</v>
      </c>
      <c r="H652" s="36"/>
      <c r="I652" s="44">
        <f t="shared" si="18"/>
        <v>0</v>
      </c>
      <c r="J652" s="49">
        <f t="shared" si="19"/>
        <v>0</v>
      </c>
    </row>
    <row r="653" spans="1:10" ht="24" thickBot="1">
      <c r="A653" s="19" t="s">
        <v>1964</v>
      </c>
      <c r="B653" s="17" t="s">
        <v>20</v>
      </c>
      <c r="C653" s="17" t="s">
        <v>1965</v>
      </c>
      <c r="D653" s="27">
        <v>635.73</v>
      </c>
      <c r="E653" s="20">
        <v>0.28000000000000003</v>
      </c>
      <c r="F653" s="27">
        <v>457.72559999999999</v>
      </c>
      <c r="G653" s="19" t="s">
        <v>1966</v>
      </c>
      <c r="H653" s="36"/>
      <c r="I653" s="44">
        <f t="shared" ref="I653:I716" si="20">H653</f>
        <v>0</v>
      </c>
      <c r="J653" s="49">
        <f t="shared" ref="J653:J716" si="21">I653*F653</f>
        <v>0</v>
      </c>
    </row>
    <row r="654" spans="1:10" ht="24" thickBot="1">
      <c r="A654" s="19" t="s">
        <v>1967</v>
      </c>
      <c r="B654" s="17" t="s">
        <v>20</v>
      </c>
      <c r="C654" s="17" t="s">
        <v>1968</v>
      </c>
      <c r="D654" s="27">
        <v>513.07000000000005</v>
      </c>
      <c r="E654" s="20">
        <v>0.28000000000000003</v>
      </c>
      <c r="F654" s="27">
        <v>369.41040000000004</v>
      </c>
      <c r="G654" s="19" t="s">
        <v>1969</v>
      </c>
      <c r="H654" s="36"/>
      <c r="I654" s="44">
        <f t="shared" si="20"/>
        <v>0</v>
      </c>
      <c r="J654" s="49">
        <f t="shared" si="21"/>
        <v>0</v>
      </c>
    </row>
    <row r="655" spans="1:10" ht="24" thickBot="1">
      <c r="A655" s="19" t="s">
        <v>1970</v>
      </c>
      <c r="B655" s="17" t="s">
        <v>20</v>
      </c>
      <c r="C655" s="17" t="s">
        <v>1971</v>
      </c>
      <c r="D655" s="27">
        <v>680.89</v>
      </c>
      <c r="E655" s="20">
        <v>0.28000000000000003</v>
      </c>
      <c r="F655" s="27">
        <v>490.24079999999998</v>
      </c>
      <c r="G655" s="19" t="s">
        <v>1972</v>
      </c>
      <c r="H655" s="36"/>
      <c r="I655" s="44">
        <f t="shared" si="20"/>
        <v>0</v>
      </c>
      <c r="J655" s="49">
        <f t="shared" si="21"/>
        <v>0</v>
      </c>
    </row>
    <row r="656" spans="1:10" ht="24" thickBot="1">
      <c r="A656" s="19" t="s">
        <v>1973</v>
      </c>
      <c r="B656" s="17" t="s">
        <v>20</v>
      </c>
      <c r="C656" s="17" t="s">
        <v>1974</v>
      </c>
      <c r="D656" s="27">
        <v>763.28</v>
      </c>
      <c r="E656" s="20">
        <v>0.28000000000000003</v>
      </c>
      <c r="F656" s="27">
        <v>549.5616</v>
      </c>
      <c r="G656" s="19" t="s">
        <v>1975</v>
      </c>
      <c r="H656" s="36"/>
      <c r="I656" s="44">
        <f t="shared" si="20"/>
        <v>0</v>
      </c>
      <c r="J656" s="49">
        <f t="shared" si="21"/>
        <v>0</v>
      </c>
    </row>
    <row r="657" spans="1:10" ht="24" thickBot="1">
      <c r="A657" s="19" t="s">
        <v>1976</v>
      </c>
      <c r="B657" s="17" t="s">
        <v>20</v>
      </c>
      <c r="C657" s="17" t="s">
        <v>1977</v>
      </c>
      <c r="D657" s="27">
        <v>357.91</v>
      </c>
      <c r="E657" s="20">
        <v>0.28000000000000003</v>
      </c>
      <c r="F657" s="27">
        <v>257.6952</v>
      </c>
      <c r="G657" s="19" t="s">
        <v>1978</v>
      </c>
      <c r="H657" s="36"/>
      <c r="I657" s="44">
        <f t="shared" si="20"/>
        <v>0</v>
      </c>
      <c r="J657" s="49">
        <f t="shared" si="21"/>
        <v>0</v>
      </c>
    </row>
    <row r="658" spans="1:10" ht="24" thickBot="1">
      <c r="A658" s="19" t="s">
        <v>1979</v>
      </c>
      <c r="B658" s="17" t="s">
        <v>20</v>
      </c>
      <c r="C658" s="17" t="s">
        <v>1980</v>
      </c>
      <c r="D658" s="27">
        <v>386.57</v>
      </c>
      <c r="E658" s="20">
        <v>0.28000000000000003</v>
      </c>
      <c r="F658" s="27">
        <v>278.3304</v>
      </c>
      <c r="G658" s="19" t="s">
        <v>1981</v>
      </c>
      <c r="H658" s="36"/>
      <c r="I658" s="44">
        <f t="shared" si="20"/>
        <v>0</v>
      </c>
      <c r="J658" s="49">
        <f t="shared" si="21"/>
        <v>0</v>
      </c>
    </row>
    <row r="659" spans="1:10" ht="24" thickBot="1">
      <c r="A659" s="19" t="s">
        <v>1982</v>
      </c>
      <c r="B659" s="17" t="s">
        <v>20</v>
      </c>
      <c r="C659" s="17" t="s">
        <v>1983</v>
      </c>
      <c r="D659" s="27">
        <v>443.25</v>
      </c>
      <c r="E659" s="20">
        <v>0.28000000000000003</v>
      </c>
      <c r="F659" s="27">
        <v>319.14</v>
      </c>
      <c r="G659" s="19" t="s">
        <v>1984</v>
      </c>
      <c r="H659" s="36"/>
      <c r="I659" s="44">
        <f t="shared" si="20"/>
        <v>0</v>
      </c>
      <c r="J659" s="49">
        <f t="shared" si="21"/>
        <v>0</v>
      </c>
    </row>
    <row r="660" spans="1:10" ht="24" thickBot="1">
      <c r="A660" s="19" t="s">
        <v>1985</v>
      </c>
      <c r="B660" s="17" t="s">
        <v>20</v>
      </c>
      <c r="C660" s="17" t="s">
        <v>1986</v>
      </c>
      <c r="D660" s="27">
        <v>518.54</v>
      </c>
      <c r="E660" s="20">
        <v>0.28000000000000003</v>
      </c>
      <c r="F660" s="27">
        <v>373.34879999999998</v>
      </c>
      <c r="G660" s="19" t="s">
        <v>1987</v>
      </c>
      <c r="H660" s="36"/>
      <c r="I660" s="44">
        <f t="shared" si="20"/>
        <v>0</v>
      </c>
      <c r="J660" s="49">
        <f t="shared" si="21"/>
        <v>0</v>
      </c>
    </row>
    <row r="661" spans="1:10" ht="24" thickBot="1">
      <c r="A661" s="19" t="s">
        <v>1988</v>
      </c>
      <c r="B661" s="17" t="s">
        <v>20</v>
      </c>
      <c r="C661" s="17" t="s">
        <v>1989</v>
      </c>
      <c r="D661" s="27">
        <v>394.49</v>
      </c>
      <c r="E661" s="20">
        <v>0.28000000000000003</v>
      </c>
      <c r="F661" s="27">
        <v>284.03280000000001</v>
      </c>
      <c r="G661" s="19" t="s">
        <v>1990</v>
      </c>
      <c r="H661" s="36"/>
      <c r="I661" s="44">
        <f t="shared" si="20"/>
        <v>0</v>
      </c>
      <c r="J661" s="49">
        <f t="shared" si="21"/>
        <v>0</v>
      </c>
    </row>
    <row r="662" spans="1:10" ht="24" thickBot="1">
      <c r="A662" s="19" t="s">
        <v>1991</v>
      </c>
      <c r="B662" s="17" t="s">
        <v>20</v>
      </c>
      <c r="C662" s="17" t="s">
        <v>1992</v>
      </c>
      <c r="D662" s="27">
        <v>446.81</v>
      </c>
      <c r="E662" s="20">
        <v>0.28000000000000003</v>
      </c>
      <c r="F662" s="27">
        <v>321.70319999999998</v>
      </c>
      <c r="G662" s="19" t="s">
        <v>1993</v>
      </c>
      <c r="H662" s="36"/>
      <c r="I662" s="44">
        <f t="shared" si="20"/>
        <v>0</v>
      </c>
      <c r="J662" s="49">
        <f t="shared" si="21"/>
        <v>0</v>
      </c>
    </row>
    <row r="663" spans="1:10" ht="24" thickBot="1">
      <c r="A663" s="19" t="s">
        <v>1994</v>
      </c>
      <c r="B663" s="17" t="s">
        <v>20</v>
      </c>
      <c r="C663" s="17" t="s">
        <v>1995</v>
      </c>
      <c r="D663" s="27">
        <v>579.52</v>
      </c>
      <c r="E663" s="20">
        <v>0.28000000000000003</v>
      </c>
      <c r="F663" s="27">
        <v>417.25439999999998</v>
      </c>
      <c r="G663" s="19" t="s">
        <v>1996</v>
      </c>
      <c r="H663" s="36"/>
      <c r="I663" s="44">
        <f t="shared" si="20"/>
        <v>0</v>
      </c>
      <c r="J663" s="49">
        <f t="shared" si="21"/>
        <v>0</v>
      </c>
    </row>
    <row r="664" spans="1:10" ht="24" thickBot="1">
      <c r="A664" s="19" t="s">
        <v>1997</v>
      </c>
      <c r="B664" s="17" t="s">
        <v>20</v>
      </c>
      <c r="C664" s="17" t="s">
        <v>1998</v>
      </c>
      <c r="D664" s="27">
        <v>579.52</v>
      </c>
      <c r="E664" s="20">
        <v>0.28000000000000003</v>
      </c>
      <c r="F664" s="27">
        <v>417.25439999999998</v>
      </c>
      <c r="G664" s="19" t="s">
        <v>1999</v>
      </c>
      <c r="H664" s="36"/>
      <c r="I664" s="44">
        <f t="shared" si="20"/>
        <v>0</v>
      </c>
      <c r="J664" s="49">
        <f t="shared" si="21"/>
        <v>0</v>
      </c>
    </row>
    <row r="665" spans="1:10" ht="24" thickBot="1">
      <c r="A665" s="19" t="s">
        <v>2000</v>
      </c>
      <c r="B665" s="17" t="s">
        <v>20</v>
      </c>
      <c r="C665" s="17" t="s">
        <v>2001</v>
      </c>
      <c r="D665" s="27">
        <v>427.36</v>
      </c>
      <c r="E665" s="20">
        <v>0.28000000000000003</v>
      </c>
      <c r="F665" s="27">
        <v>307.69920000000002</v>
      </c>
      <c r="G665" s="19" t="s">
        <v>2002</v>
      </c>
      <c r="H665" s="36"/>
      <c r="I665" s="44">
        <f t="shared" si="20"/>
        <v>0</v>
      </c>
      <c r="J665" s="49">
        <f t="shared" si="21"/>
        <v>0</v>
      </c>
    </row>
    <row r="666" spans="1:10" ht="24" thickBot="1">
      <c r="A666" s="19" t="s">
        <v>2003</v>
      </c>
      <c r="B666" s="17" t="s">
        <v>20</v>
      </c>
      <c r="C666" s="17" t="s">
        <v>2004</v>
      </c>
      <c r="D666" s="27">
        <v>459.04</v>
      </c>
      <c r="E666" s="20">
        <v>0.28000000000000003</v>
      </c>
      <c r="F666" s="27">
        <v>330.50880000000001</v>
      </c>
      <c r="G666" s="19" t="s">
        <v>2005</v>
      </c>
      <c r="H666" s="36"/>
      <c r="I666" s="44">
        <f t="shared" si="20"/>
        <v>0</v>
      </c>
      <c r="J666" s="49">
        <f t="shared" si="21"/>
        <v>0</v>
      </c>
    </row>
    <row r="667" spans="1:10" ht="24" thickBot="1">
      <c r="A667" s="19" t="s">
        <v>2006</v>
      </c>
      <c r="B667" s="17" t="s">
        <v>20</v>
      </c>
      <c r="C667" s="17" t="s">
        <v>2007</v>
      </c>
      <c r="D667" s="27">
        <v>555.05999999999995</v>
      </c>
      <c r="E667" s="20">
        <v>0.28000000000000003</v>
      </c>
      <c r="F667" s="27">
        <v>399.64319999999992</v>
      </c>
      <c r="G667" s="19" t="s">
        <v>2008</v>
      </c>
      <c r="H667" s="36"/>
      <c r="I667" s="44">
        <f t="shared" si="20"/>
        <v>0</v>
      </c>
      <c r="J667" s="49">
        <f t="shared" si="21"/>
        <v>0</v>
      </c>
    </row>
    <row r="668" spans="1:10" ht="24" thickBot="1">
      <c r="A668" s="19" t="s">
        <v>2009</v>
      </c>
      <c r="B668" s="17" t="s">
        <v>20</v>
      </c>
      <c r="C668" s="17" t="s">
        <v>2010</v>
      </c>
      <c r="D668" s="27">
        <v>568.04999999999995</v>
      </c>
      <c r="E668" s="20">
        <v>0.28000000000000003</v>
      </c>
      <c r="F668" s="27">
        <v>408.99599999999992</v>
      </c>
      <c r="G668" s="19" t="s">
        <v>2011</v>
      </c>
      <c r="H668" s="36"/>
      <c r="I668" s="44">
        <f t="shared" si="20"/>
        <v>0</v>
      </c>
      <c r="J668" s="49">
        <f t="shared" si="21"/>
        <v>0</v>
      </c>
    </row>
    <row r="669" spans="1:10" ht="24" thickBot="1">
      <c r="A669" s="24" t="s">
        <v>2012</v>
      </c>
      <c r="B669" s="25" t="s">
        <v>20</v>
      </c>
      <c r="C669" s="25" t="s">
        <v>2013</v>
      </c>
      <c r="D669" s="29">
        <v>526.426875</v>
      </c>
      <c r="E669" s="25" t="s">
        <v>80</v>
      </c>
      <c r="F669" s="29">
        <v>526.426875</v>
      </c>
      <c r="G669" s="24" t="s">
        <v>2014</v>
      </c>
      <c r="H669" s="38"/>
      <c r="I669" s="46">
        <f t="shared" si="20"/>
        <v>0</v>
      </c>
      <c r="J669" s="51">
        <f t="shared" si="21"/>
        <v>0</v>
      </c>
    </row>
    <row r="670" spans="1:10" ht="24" thickBot="1">
      <c r="A670" s="19" t="s">
        <v>2015</v>
      </c>
      <c r="B670" s="17" t="s">
        <v>20</v>
      </c>
      <c r="C670" s="17" t="s">
        <v>2016</v>
      </c>
      <c r="D670" s="27">
        <v>578.35</v>
      </c>
      <c r="E670" s="20">
        <v>0.28000000000000003</v>
      </c>
      <c r="F670" s="27">
        <v>416.41199999999998</v>
      </c>
      <c r="G670" s="19" t="s">
        <v>2017</v>
      </c>
      <c r="H670" s="36"/>
      <c r="I670" s="44">
        <f t="shared" si="20"/>
        <v>0</v>
      </c>
      <c r="J670" s="49">
        <f t="shared" si="21"/>
        <v>0</v>
      </c>
    </row>
    <row r="671" spans="1:10" ht="24" thickBot="1">
      <c r="A671" s="19" t="s">
        <v>2018</v>
      </c>
      <c r="B671" s="17" t="s">
        <v>20</v>
      </c>
      <c r="C671" s="17" t="s">
        <v>2019</v>
      </c>
      <c r="D671" s="27">
        <v>854.71</v>
      </c>
      <c r="E671" s="20">
        <v>0.28000000000000003</v>
      </c>
      <c r="F671" s="27">
        <v>615.39120000000003</v>
      </c>
      <c r="G671" s="19" t="s">
        <v>2020</v>
      </c>
      <c r="H671" s="36"/>
      <c r="I671" s="44">
        <f t="shared" si="20"/>
        <v>0</v>
      </c>
      <c r="J671" s="49">
        <f t="shared" si="21"/>
        <v>0</v>
      </c>
    </row>
    <row r="672" spans="1:10" ht="24" thickBot="1">
      <c r="A672" s="19" t="s">
        <v>2021</v>
      </c>
      <c r="B672" s="17" t="s">
        <v>20</v>
      </c>
      <c r="C672" s="17" t="s">
        <v>2022</v>
      </c>
      <c r="D672" s="27">
        <v>1034.79</v>
      </c>
      <c r="E672" s="20">
        <v>0.28000000000000003</v>
      </c>
      <c r="F672" s="27">
        <v>745.04879999999991</v>
      </c>
      <c r="G672" s="19" t="s">
        <v>2023</v>
      </c>
      <c r="H672" s="36"/>
      <c r="I672" s="44">
        <f t="shared" si="20"/>
        <v>0</v>
      </c>
      <c r="J672" s="49">
        <f t="shared" si="21"/>
        <v>0</v>
      </c>
    </row>
    <row r="673" spans="1:10" ht="24" thickBot="1">
      <c r="A673" s="19" t="s">
        <v>2024</v>
      </c>
      <c r="B673" s="17" t="s">
        <v>20</v>
      </c>
      <c r="C673" s="17" t="s">
        <v>2025</v>
      </c>
      <c r="D673" s="27">
        <v>478.52</v>
      </c>
      <c r="E673" s="20">
        <v>0.28000000000000003</v>
      </c>
      <c r="F673" s="27">
        <v>344.53439999999995</v>
      </c>
      <c r="G673" s="19" t="s">
        <v>2026</v>
      </c>
      <c r="H673" s="36"/>
      <c r="I673" s="44">
        <f t="shared" si="20"/>
        <v>0</v>
      </c>
      <c r="J673" s="49">
        <f t="shared" si="21"/>
        <v>0</v>
      </c>
    </row>
    <row r="674" spans="1:10" ht="24" thickBot="1">
      <c r="A674" s="19" t="s">
        <v>2027</v>
      </c>
      <c r="B674" s="17" t="s">
        <v>20</v>
      </c>
      <c r="C674" s="17" t="s">
        <v>2028</v>
      </c>
      <c r="D674" s="27">
        <v>585.99</v>
      </c>
      <c r="E674" s="20">
        <v>0.28000000000000003</v>
      </c>
      <c r="F674" s="27">
        <v>421.9128</v>
      </c>
      <c r="G674" s="19" t="s">
        <v>2029</v>
      </c>
      <c r="H674" s="36"/>
      <c r="I674" s="44">
        <f t="shared" si="20"/>
        <v>0</v>
      </c>
      <c r="J674" s="49">
        <f t="shared" si="21"/>
        <v>0</v>
      </c>
    </row>
    <row r="675" spans="1:10" ht="24" thickBot="1">
      <c r="A675" s="19" t="s">
        <v>2030</v>
      </c>
      <c r="B675" s="17" t="s">
        <v>20</v>
      </c>
      <c r="C675" s="17" t="s">
        <v>2031</v>
      </c>
      <c r="D675" s="27">
        <v>617.91999999999996</v>
      </c>
      <c r="E675" s="20">
        <v>0.28000000000000003</v>
      </c>
      <c r="F675" s="27">
        <v>444.90239999999994</v>
      </c>
      <c r="G675" s="19" t="s">
        <v>2032</v>
      </c>
      <c r="H675" s="36"/>
      <c r="I675" s="44">
        <f t="shared" si="20"/>
        <v>0</v>
      </c>
      <c r="J675" s="49">
        <f t="shared" si="21"/>
        <v>0</v>
      </c>
    </row>
    <row r="676" spans="1:10" ht="24" thickBot="1">
      <c r="A676" s="24" t="s">
        <v>2033</v>
      </c>
      <c r="B676" s="25" t="s">
        <v>20</v>
      </c>
      <c r="C676" s="25" t="s">
        <v>2034</v>
      </c>
      <c r="D676" s="29">
        <v>965.97124999999994</v>
      </c>
      <c r="E676" s="25" t="s">
        <v>80</v>
      </c>
      <c r="F676" s="29">
        <v>965.97124999999994</v>
      </c>
      <c r="G676" s="24" t="s">
        <v>2035</v>
      </c>
      <c r="H676" s="38"/>
      <c r="I676" s="46">
        <f t="shared" si="20"/>
        <v>0</v>
      </c>
      <c r="J676" s="51">
        <f t="shared" si="21"/>
        <v>0</v>
      </c>
    </row>
    <row r="677" spans="1:10" ht="24" thickBot="1">
      <c r="A677" s="24" t="s">
        <v>2036</v>
      </c>
      <c r="B677" s="25" t="s">
        <v>20</v>
      </c>
      <c r="C677" s="25" t="s">
        <v>2037</v>
      </c>
      <c r="D677" s="29">
        <v>1192.6218749999998</v>
      </c>
      <c r="E677" s="25" t="s">
        <v>80</v>
      </c>
      <c r="F677" s="29">
        <v>1192.6218749999998</v>
      </c>
      <c r="G677" s="24" t="s">
        <v>2038</v>
      </c>
      <c r="H677" s="38"/>
      <c r="I677" s="46">
        <f t="shared" si="20"/>
        <v>0</v>
      </c>
      <c r="J677" s="51">
        <f t="shared" si="21"/>
        <v>0</v>
      </c>
    </row>
    <row r="678" spans="1:10" ht="24" thickBot="1">
      <c r="A678" s="24" t="s">
        <v>2039</v>
      </c>
      <c r="B678" s="25" t="s">
        <v>20</v>
      </c>
      <c r="C678" s="25" t="s">
        <v>2040</v>
      </c>
      <c r="D678" s="29">
        <v>1030.1987499999998</v>
      </c>
      <c r="E678" s="25" t="s">
        <v>80</v>
      </c>
      <c r="F678" s="29">
        <v>1030.1987499999998</v>
      </c>
      <c r="G678" s="24" t="s">
        <v>2041</v>
      </c>
      <c r="H678" s="38"/>
      <c r="I678" s="46">
        <f t="shared" si="20"/>
        <v>0</v>
      </c>
      <c r="J678" s="51">
        <f t="shared" si="21"/>
        <v>0</v>
      </c>
    </row>
    <row r="679" spans="1:10" ht="24" thickBot="1">
      <c r="A679" s="24" t="s">
        <v>2042</v>
      </c>
      <c r="B679" s="25" t="s">
        <v>20</v>
      </c>
      <c r="C679" s="25" t="s">
        <v>2043</v>
      </c>
      <c r="D679" s="29">
        <v>1061.3062499999999</v>
      </c>
      <c r="E679" s="25" t="s">
        <v>80</v>
      </c>
      <c r="F679" s="29">
        <v>1061.3062499999999</v>
      </c>
      <c r="G679" s="24" t="s">
        <v>2044</v>
      </c>
      <c r="H679" s="38"/>
      <c r="I679" s="46">
        <f t="shared" si="20"/>
        <v>0</v>
      </c>
      <c r="J679" s="51">
        <f t="shared" si="21"/>
        <v>0</v>
      </c>
    </row>
    <row r="680" spans="1:10" ht="24" thickBot="1">
      <c r="A680" s="24" t="s">
        <v>2045</v>
      </c>
      <c r="B680" s="25" t="s">
        <v>20</v>
      </c>
      <c r="C680" s="25" t="s">
        <v>2046</v>
      </c>
      <c r="D680" s="29">
        <v>505.53999999999996</v>
      </c>
      <c r="E680" s="25" t="s">
        <v>80</v>
      </c>
      <c r="F680" s="29">
        <v>505.53999999999996</v>
      </c>
      <c r="G680" s="24" t="s">
        <v>2047</v>
      </c>
      <c r="H680" s="38"/>
      <c r="I680" s="46">
        <f t="shared" si="20"/>
        <v>0</v>
      </c>
      <c r="J680" s="51">
        <f t="shared" si="21"/>
        <v>0</v>
      </c>
    </row>
    <row r="681" spans="1:10" ht="24" thickBot="1">
      <c r="A681" s="24" t="s">
        <v>2048</v>
      </c>
      <c r="B681" s="25" t="s">
        <v>20</v>
      </c>
      <c r="C681" s="25" t="s">
        <v>2049</v>
      </c>
      <c r="D681" s="29">
        <v>806.27937499999985</v>
      </c>
      <c r="E681" s="25" t="s">
        <v>80</v>
      </c>
      <c r="F681" s="29">
        <v>806.27937499999985</v>
      </c>
      <c r="G681" s="24" t="s">
        <v>2050</v>
      </c>
      <c r="H681" s="38"/>
      <c r="I681" s="46">
        <f t="shared" si="20"/>
        <v>0</v>
      </c>
      <c r="J681" s="51">
        <f t="shared" si="21"/>
        <v>0</v>
      </c>
    </row>
    <row r="682" spans="1:10" ht="24" thickBot="1">
      <c r="A682" s="24" t="s">
        <v>2051</v>
      </c>
      <c r="B682" s="25" t="s">
        <v>20</v>
      </c>
      <c r="C682" s="25" t="s">
        <v>2052</v>
      </c>
      <c r="D682" s="29">
        <v>1791.4412499999999</v>
      </c>
      <c r="E682" s="25" t="s">
        <v>80</v>
      </c>
      <c r="F682" s="29">
        <v>1791.4412499999999</v>
      </c>
      <c r="G682" s="24" t="s">
        <v>2053</v>
      </c>
      <c r="H682" s="38"/>
      <c r="I682" s="46">
        <f t="shared" si="20"/>
        <v>0</v>
      </c>
      <c r="J682" s="51">
        <f t="shared" si="21"/>
        <v>0</v>
      </c>
    </row>
    <row r="683" spans="1:10" ht="24" thickBot="1">
      <c r="A683" s="24" t="s">
        <v>2054</v>
      </c>
      <c r="B683" s="25" t="s">
        <v>20</v>
      </c>
      <c r="C683" s="25" t="s">
        <v>2055</v>
      </c>
      <c r="D683" s="29">
        <v>972.66999999999985</v>
      </c>
      <c r="E683" s="25" t="s">
        <v>80</v>
      </c>
      <c r="F683" s="29">
        <v>972.66999999999985</v>
      </c>
      <c r="G683" s="24" t="s">
        <v>2056</v>
      </c>
      <c r="H683" s="38"/>
      <c r="I683" s="46">
        <f t="shared" si="20"/>
        <v>0</v>
      </c>
      <c r="J683" s="51">
        <f t="shared" si="21"/>
        <v>0</v>
      </c>
    </row>
    <row r="684" spans="1:10" ht="24" thickBot="1">
      <c r="A684" s="24" t="s">
        <v>2057</v>
      </c>
      <c r="B684" s="25" t="s">
        <v>20</v>
      </c>
      <c r="C684" s="25" t="s">
        <v>2058</v>
      </c>
      <c r="D684" s="29">
        <v>1218.5975000000001</v>
      </c>
      <c r="E684" s="25" t="s">
        <v>80</v>
      </c>
      <c r="F684" s="29">
        <v>1218.5975000000001</v>
      </c>
      <c r="G684" s="24" t="s">
        <v>2059</v>
      </c>
      <c r="H684" s="38"/>
      <c r="I684" s="46">
        <f t="shared" si="20"/>
        <v>0</v>
      </c>
      <c r="J684" s="51">
        <f t="shared" si="21"/>
        <v>0</v>
      </c>
    </row>
    <row r="685" spans="1:10" ht="24" thickBot="1">
      <c r="A685" s="24" t="s">
        <v>2060</v>
      </c>
      <c r="B685" s="25" t="s">
        <v>20</v>
      </c>
      <c r="C685" s="25" t="s">
        <v>2061</v>
      </c>
      <c r="D685" s="29">
        <v>1119.4818749999999</v>
      </c>
      <c r="E685" s="25" t="s">
        <v>80</v>
      </c>
      <c r="F685" s="29">
        <v>1119.4818749999999</v>
      </c>
      <c r="G685" s="24" t="s">
        <v>2062</v>
      </c>
      <c r="H685" s="38"/>
      <c r="I685" s="46">
        <f t="shared" si="20"/>
        <v>0</v>
      </c>
      <c r="J685" s="51">
        <f t="shared" si="21"/>
        <v>0</v>
      </c>
    </row>
    <row r="686" spans="1:10" ht="24" thickBot="1">
      <c r="A686" s="24" t="s">
        <v>2063</v>
      </c>
      <c r="B686" s="25" t="s">
        <v>20</v>
      </c>
      <c r="C686" s="25" t="s">
        <v>2064</v>
      </c>
      <c r="D686" s="29">
        <v>1367.2349999999999</v>
      </c>
      <c r="E686" s="25" t="s">
        <v>80</v>
      </c>
      <c r="F686" s="29">
        <v>1367.2349999999999</v>
      </c>
      <c r="G686" s="24" t="s">
        <v>2065</v>
      </c>
      <c r="H686" s="38"/>
      <c r="I686" s="46">
        <f t="shared" si="20"/>
        <v>0</v>
      </c>
      <c r="J686" s="51">
        <f t="shared" si="21"/>
        <v>0</v>
      </c>
    </row>
    <row r="687" spans="1:10" ht="24" thickBot="1">
      <c r="A687" s="24" t="s">
        <v>2066</v>
      </c>
      <c r="B687" s="25" t="s">
        <v>20</v>
      </c>
      <c r="C687" s="25" t="s">
        <v>2067</v>
      </c>
      <c r="D687" s="29">
        <v>1377.5418749999999</v>
      </c>
      <c r="E687" s="25" t="s">
        <v>80</v>
      </c>
      <c r="F687" s="29">
        <v>1377.5418749999999</v>
      </c>
      <c r="G687" s="24" t="s">
        <v>2068</v>
      </c>
      <c r="H687" s="38"/>
      <c r="I687" s="46">
        <f t="shared" si="20"/>
        <v>0</v>
      </c>
      <c r="J687" s="51">
        <f t="shared" si="21"/>
        <v>0</v>
      </c>
    </row>
    <row r="688" spans="1:10" ht="24" thickBot="1">
      <c r="A688" s="24" t="s">
        <v>2069</v>
      </c>
      <c r="B688" s="25" t="s">
        <v>20</v>
      </c>
      <c r="C688" s="25" t="s">
        <v>2070</v>
      </c>
      <c r="D688" s="29">
        <v>1623.4549999999997</v>
      </c>
      <c r="E688" s="25" t="s">
        <v>80</v>
      </c>
      <c r="F688" s="29">
        <v>1623.4549999999997</v>
      </c>
      <c r="G688" s="24" t="s">
        <v>2071</v>
      </c>
      <c r="H688" s="38"/>
      <c r="I688" s="46">
        <f t="shared" si="20"/>
        <v>0</v>
      </c>
      <c r="J688" s="51">
        <f t="shared" si="21"/>
        <v>0</v>
      </c>
    </row>
    <row r="689" spans="1:10" ht="24" thickBot="1">
      <c r="A689" s="19" t="s">
        <v>2072</v>
      </c>
      <c r="B689" s="17" t="s">
        <v>20</v>
      </c>
      <c r="C689" s="17" t="s">
        <v>2073</v>
      </c>
      <c r="D689" s="27">
        <v>12.31</v>
      </c>
      <c r="E689" s="20">
        <v>0.28000000000000003</v>
      </c>
      <c r="F689" s="27">
        <v>8.8632000000000009</v>
      </c>
      <c r="G689" s="19" t="s">
        <v>2074</v>
      </c>
      <c r="H689" s="36"/>
      <c r="I689" s="44">
        <f t="shared" si="20"/>
        <v>0</v>
      </c>
      <c r="J689" s="49">
        <f t="shared" si="21"/>
        <v>0</v>
      </c>
    </row>
    <row r="690" spans="1:10" ht="24" thickBot="1">
      <c r="A690" s="19" t="s">
        <v>2075</v>
      </c>
      <c r="B690" s="17" t="s">
        <v>20</v>
      </c>
      <c r="C690" s="17" t="s">
        <v>2076</v>
      </c>
      <c r="D690" s="27">
        <v>12.31</v>
      </c>
      <c r="E690" s="20">
        <v>0.28000000000000003</v>
      </c>
      <c r="F690" s="27">
        <v>8.8632000000000009</v>
      </c>
      <c r="G690" s="19" t="s">
        <v>2077</v>
      </c>
      <c r="H690" s="36"/>
      <c r="I690" s="44">
        <f t="shared" si="20"/>
        <v>0</v>
      </c>
      <c r="J690" s="49">
        <f t="shared" si="21"/>
        <v>0</v>
      </c>
    </row>
    <row r="691" spans="1:10" ht="24" thickBot="1">
      <c r="A691" s="19" t="s">
        <v>2078</v>
      </c>
      <c r="B691" s="17" t="s">
        <v>20</v>
      </c>
      <c r="C691" s="17" t="s">
        <v>2079</v>
      </c>
      <c r="D691" s="27">
        <v>12.31</v>
      </c>
      <c r="E691" s="20">
        <v>0.28000000000000003</v>
      </c>
      <c r="F691" s="27">
        <v>8.8632000000000009</v>
      </c>
      <c r="G691" s="19" t="s">
        <v>2080</v>
      </c>
      <c r="H691" s="36"/>
      <c r="I691" s="44">
        <f t="shared" si="20"/>
        <v>0</v>
      </c>
      <c r="J691" s="49">
        <f t="shared" si="21"/>
        <v>0</v>
      </c>
    </row>
    <row r="692" spans="1:10" ht="24" thickBot="1">
      <c r="A692" s="19" t="s">
        <v>2081</v>
      </c>
      <c r="B692" s="17" t="s">
        <v>20</v>
      </c>
      <c r="C692" s="17" t="s">
        <v>2082</v>
      </c>
      <c r="D692" s="27">
        <v>12.31</v>
      </c>
      <c r="E692" s="20">
        <v>0.28000000000000003</v>
      </c>
      <c r="F692" s="27">
        <v>8.8632000000000009</v>
      </c>
      <c r="G692" s="19" t="s">
        <v>2083</v>
      </c>
      <c r="H692" s="36"/>
      <c r="I692" s="44">
        <f t="shared" si="20"/>
        <v>0</v>
      </c>
      <c r="J692" s="49">
        <f t="shared" si="21"/>
        <v>0</v>
      </c>
    </row>
    <row r="693" spans="1:10" ht="24" thickBot="1">
      <c r="A693" s="19" t="s">
        <v>2084</v>
      </c>
      <c r="B693" s="17" t="s">
        <v>20</v>
      </c>
      <c r="C693" s="17" t="s">
        <v>2085</v>
      </c>
      <c r="D693" s="27">
        <v>14.08</v>
      </c>
      <c r="E693" s="20">
        <v>0.28000000000000003</v>
      </c>
      <c r="F693" s="27">
        <v>10.137599999999999</v>
      </c>
      <c r="G693" s="19" t="s">
        <v>2086</v>
      </c>
      <c r="H693" s="36"/>
      <c r="I693" s="44">
        <f t="shared" si="20"/>
        <v>0</v>
      </c>
      <c r="J693" s="49">
        <f t="shared" si="21"/>
        <v>0</v>
      </c>
    </row>
    <row r="694" spans="1:10" ht="24" thickBot="1">
      <c r="A694" s="19" t="s">
        <v>2087</v>
      </c>
      <c r="B694" s="17" t="s">
        <v>20</v>
      </c>
      <c r="C694" s="17" t="s">
        <v>2088</v>
      </c>
      <c r="D694" s="27">
        <v>14.08</v>
      </c>
      <c r="E694" s="20">
        <v>0.28000000000000003</v>
      </c>
      <c r="F694" s="27">
        <v>10.137599999999999</v>
      </c>
      <c r="G694" s="19" t="s">
        <v>2089</v>
      </c>
      <c r="H694" s="36"/>
      <c r="I694" s="44">
        <f t="shared" si="20"/>
        <v>0</v>
      </c>
      <c r="J694" s="49">
        <f t="shared" si="21"/>
        <v>0</v>
      </c>
    </row>
    <row r="695" spans="1:10" ht="24" thickBot="1">
      <c r="A695" s="19" t="s">
        <v>2090</v>
      </c>
      <c r="B695" s="17" t="s">
        <v>20</v>
      </c>
      <c r="C695" s="17" t="s">
        <v>2091</v>
      </c>
      <c r="D695" s="27">
        <v>14.08</v>
      </c>
      <c r="E695" s="20">
        <v>0.28000000000000003</v>
      </c>
      <c r="F695" s="27">
        <v>10.137599999999999</v>
      </c>
      <c r="G695" s="19" t="s">
        <v>2092</v>
      </c>
      <c r="H695" s="36"/>
      <c r="I695" s="44">
        <f t="shared" si="20"/>
        <v>0</v>
      </c>
      <c r="J695" s="49">
        <f t="shared" si="21"/>
        <v>0</v>
      </c>
    </row>
    <row r="696" spans="1:10" ht="24" thickBot="1">
      <c r="A696" s="19" t="s">
        <v>2093</v>
      </c>
      <c r="B696" s="17" t="s">
        <v>20</v>
      </c>
      <c r="C696" s="17" t="s">
        <v>2094</v>
      </c>
      <c r="D696" s="27">
        <v>14.08</v>
      </c>
      <c r="E696" s="20">
        <v>0.28000000000000003</v>
      </c>
      <c r="F696" s="27">
        <v>10.137599999999999</v>
      </c>
      <c r="G696" s="19" t="s">
        <v>2095</v>
      </c>
      <c r="H696" s="36"/>
      <c r="I696" s="44">
        <f t="shared" si="20"/>
        <v>0</v>
      </c>
      <c r="J696" s="49">
        <f t="shared" si="21"/>
        <v>0</v>
      </c>
    </row>
    <row r="697" spans="1:10" ht="24" thickBot="1">
      <c r="A697" s="19" t="s">
        <v>2096</v>
      </c>
      <c r="B697" s="17" t="s">
        <v>20</v>
      </c>
      <c r="C697" s="17" t="s">
        <v>2097</v>
      </c>
      <c r="D697" s="27">
        <v>13.84</v>
      </c>
      <c r="E697" s="20">
        <v>0.28000000000000003</v>
      </c>
      <c r="F697" s="27">
        <v>9.9648000000000003</v>
      </c>
      <c r="G697" s="19" t="s">
        <v>2098</v>
      </c>
      <c r="H697" s="36"/>
      <c r="I697" s="44">
        <f t="shared" si="20"/>
        <v>0</v>
      </c>
      <c r="J697" s="49">
        <f t="shared" si="21"/>
        <v>0</v>
      </c>
    </row>
    <row r="698" spans="1:10" ht="24" thickBot="1">
      <c r="A698" s="19" t="s">
        <v>2099</v>
      </c>
      <c r="B698" s="17" t="s">
        <v>20</v>
      </c>
      <c r="C698" s="17" t="s">
        <v>2100</v>
      </c>
      <c r="D698" s="27">
        <v>13.84</v>
      </c>
      <c r="E698" s="20">
        <v>0.28000000000000003</v>
      </c>
      <c r="F698" s="27">
        <v>9.9648000000000003</v>
      </c>
      <c r="G698" s="19" t="s">
        <v>2101</v>
      </c>
      <c r="H698" s="36"/>
      <c r="I698" s="44">
        <f t="shared" si="20"/>
        <v>0</v>
      </c>
      <c r="J698" s="49">
        <f t="shared" si="21"/>
        <v>0</v>
      </c>
    </row>
    <row r="699" spans="1:10" ht="24" thickBot="1">
      <c r="A699" s="19" t="s">
        <v>2102</v>
      </c>
      <c r="B699" s="17" t="s">
        <v>20</v>
      </c>
      <c r="C699" s="17" t="s">
        <v>2103</v>
      </c>
      <c r="D699" s="27">
        <v>13.84</v>
      </c>
      <c r="E699" s="20">
        <v>0.28000000000000003</v>
      </c>
      <c r="F699" s="27">
        <v>9.9648000000000003</v>
      </c>
      <c r="G699" s="19" t="s">
        <v>2104</v>
      </c>
      <c r="H699" s="36"/>
      <c r="I699" s="44">
        <f t="shared" si="20"/>
        <v>0</v>
      </c>
      <c r="J699" s="49">
        <f t="shared" si="21"/>
        <v>0</v>
      </c>
    </row>
    <row r="700" spans="1:10" ht="24" thickBot="1">
      <c r="A700" s="19" t="s">
        <v>2105</v>
      </c>
      <c r="B700" s="17" t="s">
        <v>20</v>
      </c>
      <c r="C700" s="17" t="s">
        <v>2106</v>
      </c>
      <c r="D700" s="27">
        <v>13.84</v>
      </c>
      <c r="E700" s="20">
        <v>0.28000000000000003</v>
      </c>
      <c r="F700" s="27">
        <v>9.9648000000000003</v>
      </c>
      <c r="G700" s="19" t="s">
        <v>2107</v>
      </c>
      <c r="H700" s="36"/>
      <c r="I700" s="44">
        <f t="shared" si="20"/>
        <v>0</v>
      </c>
      <c r="J700" s="49">
        <f t="shared" si="21"/>
        <v>0</v>
      </c>
    </row>
    <row r="701" spans="1:10" ht="24" thickBot="1">
      <c r="A701" s="19" t="s">
        <v>2108</v>
      </c>
      <c r="B701" s="17" t="s">
        <v>20</v>
      </c>
      <c r="C701" s="17" t="s">
        <v>2109</v>
      </c>
      <c r="D701" s="27">
        <v>13.84</v>
      </c>
      <c r="E701" s="20">
        <v>0.28000000000000003</v>
      </c>
      <c r="F701" s="27">
        <v>9.9648000000000003</v>
      </c>
      <c r="G701" s="19" t="s">
        <v>2110</v>
      </c>
      <c r="H701" s="36"/>
      <c r="I701" s="44">
        <f t="shared" si="20"/>
        <v>0</v>
      </c>
      <c r="J701" s="49">
        <f t="shared" si="21"/>
        <v>0</v>
      </c>
    </row>
    <row r="702" spans="1:10" ht="24" thickBot="1">
      <c r="A702" s="19" t="s">
        <v>2111</v>
      </c>
      <c r="B702" s="17" t="s">
        <v>20</v>
      </c>
      <c r="C702" s="17" t="s">
        <v>2112</v>
      </c>
      <c r="D702" s="27">
        <v>17.559999999999999</v>
      </c>
      <c r="E702" s="20">
        <v>0.28000000000000003</v>
      </c>
      <c r="F702" s="27">
        <v>12.643199999999998</v>
      </c>
      <c r="G702" s="19" t="s">
        <v>2113</v>
      </c>
      <c r="H702" s="36"/>
      <c r="I702" s="44">
        <f t="shared" si="20"/>
        <v>0</v>
      </c>
      <c r="J702" s="49">
        <f t="shared" si="21"/>
        <v>0</v>
      </c>
    </row>
    <row r="703" spans="1:10" ht="24" thickBot="1">
      <c r="A703" s="19" t="s">
        <v>2114</v>
      </c>
      <c r="B703" s="17" t="s">
        <v>20</v>
      </c>
      <c r="C703" s="17" t="s">
        <v>2115</v>
      </c>
      <c r="D703" s="27">
        <v>17.559999999999999</v>
      </c>
      <c r="E703" s="20">
        <v>0.28000000000000003</v>
      </c>
      <c r="F703" s="27">
        <v>12.643199999999998</v>
      </c>
      <c r="G703" s="19" t="s">
        <v>2116</v>
      </c>
      <c r="H703" s="36"/>
      <c r="I703" s="44">
        <f t="shared" si="20"/>
        <v>0</v>
      </c>
      <c r="J703" s="49">
        <f t="shared" si="21"/>
        <v>0</v>
      </c>
    </row>
    <row r="704" spans="1:10" ht="24" thickBot="1">
      <c r="A704" s="19" t="s">
        <v>2117</v>
      </c>
      <c r="B704" s="17" t="s">
        <v>20</v>
      </c>
      <c r="C704" s="17" t="s">
        <v>2118</v>
      </c>
      <c r="D704" s="27">
        <v>17.559999999999999</v>
      </c>
      <c r="E704" s="20">
        <v>0.28000000000000003</v>
      </c>
      <c r="F704" s="27">
        <v>12.643199999999998</v>
      </c>
      <c r="G704" s="19" t="s">
        <v>2119</v>
      </c>
      <c r="H704" s="36"/>
      <c r="I704" s="44">
        <f t="shared" si="20"/>
        <v>0</v>
      </c>
      <c r="J704" s="49">
        <f t="shared" si="21"/>
        <v>0</v>
      </c>
    </row>
    <row r="705" spans="1:10" ht="24" thickBot="1">
      <c r="A705" s="19" t="s">
        <v>2120</v>
      </c>
      <c r="B705" s="17" t="s">
        <v>20</v>
      </c>
      <c r="C705" s="17" t="s">
        <v>2121</v>
      </c>
      <c r="D705" s="27">
        <v>17.559999999999999</v>
      </c>
      <c r="E705" s="20">
        <v>0.28000000000000003</v>
      </c>
      <c r="F705" s="27">
        <v>12.643199999999998</v>
      </c>
      <c r="G705" s="19" t="s">
        <v>2122</v>
      </c>
      <c r="H705" s="36"/>
      <c r="I705" s="44">
        <f t="shared" si="20"/>
        <v>0</v>
      </c>
      <c r="J705" s="49">
        <f t="shared" si="21"/>
        <v>0</v>
      </c>
    </row>
    <row r="706" spans="1:10" ht="24" thickBot="1">
      <c r="A706" s="19" t="s">
        <v>2123</v>
      </c>
      <c r="B706" s="17" t="s">
        <v>20</v>
      </c>
      <c r="C706" s="17" t="s">
        <v>2124</v>
      </c>
      <c r="D706" s="27">
        <v>19.34</v>
      </c>
      <c r="E706" s="20">
        <v>0.28000000000000003</v>
      </c>
      <c r="F706" s="27">
        <v>13.924799999999999</v>
      </c>
      <c r="G706" s="19" t="s">
        <v>2125</v>
      </c>
      <c r="H706" s="36"/>
      <c r="I706" s="44">
        <f t="shared" si="20"/>
        <v>0</v>
      </c>
      <c r="J706" s="49">
        <f t="shared" si="21"/>
        <v>0</v>
      </c>
    </row>
    <row r="707" spans="1:10" ht="24" thickBot="1">
      <c r="A707" s="19" t="s">
        <v>2126</v>
      </c>
      <c r="B707" s="17" t="s">
        <v>20</v>
      </c>
      <c r="C707" s="17" t="s">
        <v>2127</v>
      </c>
      <c r="D707" s="27">
        <v>19.34</v>
      </c>
      <c r="E707" s="20">
        <v>0.28000000000000003</v>
      </c>
      <c r="F707" s="27">
        <v>13.924799999999999</v>
      </c>
      <c r="G707" s="19" t="s">
        <v>2128</v>
      </c>
      <c r="H707" s="36"/>
      <c r="I707" s="44">
        <f t="shared" si="20"/>
        <v>0</v>
      </c>
      <c r="J707" s="49">
        <f t="shared" si="21"/>
        <v>0</v>
      </c>
    </row>
    <row r="708" spans="1:10" ht="24" thickBot="1">
      <c r="A708" s="19" t="s">
        <v>2129</v>
      </c>
      <c r="B708" s="17" t="s">
        <v>20</v>
      </c>
      <c r="C708" s="17" t="s">
        <v>2130</v>
      </c>
      <c r="D708" s="27">
        <v>19.34</v>
      </c>
      <c r="E708" s="20">
        <v>0.28000000000000003</v>
      </c>
      <c r="F708" s="27">
        <v>13.924799999999999</v>
      </c>
      <c r="G708" s="19" t="s">
        <v>2131</v>
      </c>
      <c r="H708" s="36"/>
      <c r="I708" s="44">
        <f t="shared" si="20"/>
        <v>0</v>
      </c>
      <c r="J708" s="49">
        <f t="shared" si="21"/>
        <v>0</v>
      </c>
    </row>
    <row r="709" spans="1:10" ht="24" thickBot="1">
      <c r="A709" s="19" t="s">
        <v>2132</v>
      </c>
      <c r="B709" s="17" t="s">
        <v>20</v>
      </c>
      <c r="C709" s="17" t="s">
        <v>2133</v>
      </c>
      <c r="D709" s="27">
        <v>19.34</v>
      </c>
      <c r="E709" s="20">
        <v>0.28000000000000003</v>
      </c>
      <c r="F709" s="27">
        <v>13.924799999999999</v>
      </c>
      <c r="G709" s="19" t="s">
        <v>2134</v>
      </c>
      <c r="H709" s="36"/>
      <c r="I709" s="44">
        <f t="shared" si="20"/>
        <v>0</v>
      </c>
      <c r="J709" s="49">
        <f t="shared" si="21"/>
        <v>0</v>
      </c>
    </row>
    <row r="710" spans="1:10" ht="24" thickBot="1">
      <c r="A710" s="19" t="s">
        <v>2135</v>
      </c>
      <c r="B710" s="17" t="s">
        <v>20</v>
      </c>
      <c r="C710" s="17" t="s">
        <v>2136</v>
      </c>
      <c r="D710" s="27">
        <v>24.58</v>
      </c>
      <c r="E710" s="20">
        <v>0.28000000000000003</v>
      </c>
      <c r="F710" s="27">
        <v>17.697599999999998</v>
      </c>
      <c r="G710" s="19" t="s">
        <v>2137</v>
      </c>
      <c r="H710" s="36"/>
      <c r="I710" s="44">
        <f t="shared" si="20"/>
        <v>0</v>
      </c>
      <c r="J710" s="49">
        <f t="shared" si="21"/>
        <v>0</v>
      </c>
    </row>
    <row r="711" spans="1:10" ht="24" thickBot="1">
      <c r="A711" s="19" t="s">
        <v>2138</v>
      </c>
      <c r="B711" s="17" t="s">
        <v>20</v>
      </c>
      <c r="C711" s="17" t="s">
        <v>2139</v>
      </c>
      <c r="D711" s="27">
        <v>24.58</v>
      </c>
      <c r="E711" s="20">
        <v>0.28000000000000003</v>
      </c>
      <c r="F711" s="27">
        <v>17.697599999999998</v>
      </c>
      <c r="G711" s="19" t="s">
        <v>2140</v>
      </c>
      <c r="H711" s="36"/>
      <c r="I711" s="44">
        <f t="shared" si="20"/>
        <v>0</v>
      </c>
      <c r="J711" s="49">
        <f t="shared" si="21"/>
        <v>0</v>
      </c>
    </row>
    <row r="712" spans="1:10" ht="24" thickBot="1">
      <c r="A712" s="19" t="s">
        <v>2141</v>
      </c>
      <c r="B712" s="17" t="s">
        <v>20</v>
      </c>
      <c r="C712" s="17" t="s">
        <v>2142</v>
      </c>
      <c r="D712" s="27">
        <v>24.58</v>
      </c>
      <c r="E712" s="20">
        <v>0.28000000000000003</v>
      </c>
      <c r="F712" s="27">
        <v>17.697599999999998</v>
      </c>
      <c r="G712" s="19" t="s">
        <v>2143</v>
      </c>
      <c r="H712" s="36"/>
      <c r="I712" s="44">
        <f t="shared" si="20"/>
        <v>0</v>
      </c>
      <c r="J712" s="49">
        <f t="shared" si="21"/>
        <v>0</v>
      </c>
    </row>
    <row r="713" spans="1:10" ht="24" thickBot="1">
      <c r="A713" s="19" t="s">
        <v>2144</v>
      </c>
      <c r="B713" s="17" t="s">
        <v>20</v>
      </c>
      <c r="C713" s="17" t="s">
        <v>2145</v>
      </c>
      <c r="D713" s="27">
        <v>24.58</v>
      </c>
      <c r="E713" s="20">
        <v>0.28000000000000003</v>
      </c>
      <c r="F713" s="27">
        <v>17.697599999999998</v>
      </c>
      <c r="G713" s="19" t="s">
        <v>2146</v>
      </c>
      <c r="H713" s="36"/>
      <c r="I713" s="44">
        <f t="shared" si="20"/>
        <v>0</v>
      </c>
      <c r="J713" s="49">
        <f t="shared" si="21"/>
        <v>0</v>
      </c>
    </row>
    <row r="714" spans="1:10" ht="24" thickBot="1">
      <c r="A714" s="19" t="s">
        <v>2147</v>
      </c>
      <c r="B714" s="17" t="s">
        <v>20</v>
      </c>
      <c r="C714" s="17" t="s">
        <v>2148</v>
      </c>
      <c r="D714" s="27">
        <v>25.66</v>
      </c>
      <c r="E714" s="20">
        <v>0.28000000000000003</v>
      </c>
      <c r="F714" s="27">
        <v>18.475200000000001</v>
      </c>
      <c r="G714" s="19" t="s">
        <v>2149</v>
      </c>
      <c r="H714" s="36"/>
      <c r="I714" s="44">
        <f t="shared" si="20"/>
        <v>0</v>
      </c>
      <c r="J714" s="49">
        <f t="shared" si="21"/>
        <v>0</v>
      </c>
    </row>
    <row r="715" spans="1:10" ht="24" thickBot="1">
      <c r="A715" s="19" t="s">
        <v>2150</v>
      </c>
      <c r="B715" s="17" t="s">
        <v>20</v>
      </c>
      <c r="C715" s="17" t="s">
        <v>2151</v>
      </c>
      <c r="D715" s="27">
        <v>25.66</v>
      </c>
      <c r="E715" s="20">
        <v>0.28000000000000003</v>
      </c>
      <c r="F715" s="27">
        <v>18.475200000000001</v>
      </c>
      <c r="G715" s="19" t="s">
        <v>2152</v>
      </c>
      <c r="H715" s="36"/>
      <c r="I715" s="44">
        <f t="shared" si="20"/>
        <v>0</v>
      </c>
      <c r="J715" s="49">
        <f t="shared" si="21"/>
        <v>0</v>
      </c>
    </row>
    <row r="716" spans="1:10" ht="24" thickBot="1">
      <c r="A716" s="19" t="s">
        <v>2153</v>
      </c>
      <c r="B716" s="17" t="s">
        <v>20</v>
      </c>
      <c r="C716" s="17" t="s">
        <v>2154</v>
      </c>
      <c r="D716" s="27">
        <v>28.92</v>
      </c>
      <c r="E716" s="20">
        <v>0.28000000000000003</v>
      </c>
      <c r="F716" s="27">
        <v>20.822400000000002</v>
      </c>
      <c r="G716" s="19" t="s">
        <v>2155</v>
      </c>
      <c r="H716" s="36"/>
      <c r="I716" s="44">
        <f t="shared" si="20"/>
        <v>0</v>
      </c>
      <c r="J716" s="49">
        <f t="shared" si="21"/>
        <v>0</v>
      </c>
    </row>
    <row r="717" spans="1:10" ht="24" thickBot="1">
      <c r="A717" s="19" t="s">
        <v>2156</v>
      </c>
      <c r="B717" s="17" t="s">
        <v>20</v>
      </c>
      <c r="C717" s="17" t="s">
        <v>2157</v>
      </c>
      <c r="D717" s="27">
        <v>28.92</v>
      </c>
      <c r="E717" s="20">
        <v>0.28000000000000003</v>
      </c>
      <c r="F717" s="27">
        <v>20.822400000000002</v>
      </c>
      <c r="G717" s="19" t="s">
        <v>2158</v>
      </c>
      <c r="H717" s="36"/>
      <c r="I717" s="44">
        <f t="shared" ref="I717:I780" si="22">H717</f>
        <v>0</v>
      </c>
      <c r="J717" s="49">
        <f t="shared" ref="J717:J780" si="23">I717*F717</f>
        <v>0</v>
      </c>
    </row>
    <row r="718" spans="1:10" ht="24" thickBot="1">
      <c r="A718" s="19" t="s">
        <v>2159</v>
      </c>
      <c r="B718" s="17" t="s">
        <v>20</v>
      </c>
      <c r="C718" s="17" t="s">
        <v>2160</v>
      </c>
      <c r="D718" s="27">
        <v>326.44</v>
      </c>
      <c r="E718" s="20">
        <v>0.28000000000000003</v>
      </c>
      <c r="F718" s="27">
        <v>235.0368</v>
      </c>
      <c r="G718" s="19" t="s">
        <v>2161</v>
      </c>
      <c r="H718" s="36"/>
      <c r="I718" s="44">
        <f t="shared" si="22"/>
        <v>0</v>
      </c>
      <c r="J718" s="49">
        <f t="shared" si="23"/>
        <v>0</v>
      </c>
    </row>
    <row r="719" spans="1:10" ht="24" thickBot="1">
      <c r="A719" s="19" t="s">
        <v>2162</v>
      </c>
      <c r="B719" s="17" t="s">
        <v>20</v>
      </c>
      <c r="C719" s="17" t="s">
        <v>2163</v>
      </c>
      <c r="D719" s="27">
        <v>352.3</v>
      </c>
      <c r="E719" s="20">
        <v>0.28000000000000003</v>
      </c>
      <c r="F719" s="27">
        <v>253.65600000000001</v>
      </c>
      <c r="G719" s="19" t="s">
        <v>2164</v>
      </c>
      <c r="H719" s="36"/>
      <c r="I719" s="44">
        <f t="shared" si="22"/>
        <v>0</v>
      </c>
      <c r="J719" s="49">
        <f t="shared" si="23"/>
        <v>0</v>
      </c>
    </row>
    <row r="720" spans="1:10" ht="24" thickBot="1">
      <c r="A720" s="19" t="s">
        <v>2165</v>
      </c>
      <c r="B720" s="17" t="s">
        <v>20</v>
      </c>
      <c r="C720" s="17" t="s">
        <v>2166</v>
      </c>
      <c r="D720" s="27">
        <v>397.96</v>
      </c>
      <c r="E720" s="20">
        <v>0.28000000000000003</v>
      </c>
      <c r="F720" s="27">
        <v>286.53119999999996</v>
      </c>
      <c r="G720" s="19" t="s">
        <v>2167</v>
      </c>
      <c r="H720" s="36"/>
      <c r="I720" s="44">
        <f t="shared" si="22"/>
        <v>0</v>
      </c>
      <c r="J720" s="49">
        <f t="shared" si="23"/>
        <v>0</v>
      </c>
    </row>
    <row r="721" spans="1:10" ht="24" thickBot="1">
      <c r="A721" s="19" t="s">
        <v>2168</v>
      </c>
      <c r="B721" s="17" t="s">
        <v>20</v>
      </c>
      <c r="C721" s="17" t="s">
        <v>2169</v>
      </c>
      <c r="D721" s="27">
        <v>464.17</v>
      </c>
      <c r="E721" s="20">
        <v>0.28000000000000003</v>
      </c>
      <c r="F721" s="27">
        <v>334.20240000000001</v>
      </c>
      <c r="G721" s="19" t="s">
        <v>2170</v>
      </c>
      <c r="H721" s="36"/>
      <c r="I721" s="44">
        <f t="shared" si="22"/>
        <v>0</v>
      </c>
      <c r="J721" s="49">
        <f t="shared" si="23"/>
        <v>0</v>
      </c>
    </row>
    <row r="722" spans="1:10" ht="24" thickBot="1">
      <c r="A722" s="19" t="s">
        <v>2171</v>
      </c>
      <c r="B722" s="17" t="s">
        <v>20</v>
      </c>
      <c r="C722" s="17" t="s">
        <v>2172</v>
      </c>
      <c r="D722" s="27">
        <v>359.92</v>
      </c>
      <c r="E722" s="20">
        <v>0.28000000000000003</v>
      </c>
      <c r="F722" s="27">
        <v>259.14240000000001</v>
      </c>
      <c r="G722" s="19" t="s">
        <v>2173</v>
      </c>
      <c r="H722" s="36"/>
      <c r="I722" s="44">
        <f t="shared" si="22"/>
        <v>0</v>
      </c>
      <c r="J722" s="49">
        <f t="shared" si="23"/>
        <v>0</v>
      </c>
    </row>
    <row r="723" spans="1:10" ht="24" thickBot="1">
      <c r="A723" s="19" t="s">
        <v>2174</v>
      </c>
      <c r="B723" s="17" t="s">
        <v>20</v>
      </c>
      <c r="C723" s="17" t="s">
        <v>2175</v>
      </c>
      <c r="D723" s="27">
        <v>407.84</v>
      </c>
      <c r="E723" s="20">
        <v>0.28000000000000003</v>
      </c>
      <c r="F723" s="27">
        <v>293.64479999999998</v>
      </c>
      <c r="G723" s="19" t="s">
        <v>2176</v>
      </c>
      <c r="H723" s="36"/>
      <c r="I723" s="44">
        <f t="shared" si="22"/>
        <v>0</v>
      </c>
      <c r="J723" s="49">
        <f t="shared" si="23"/>
        <v>0</v>
      </c>
    </row>
    <row r="724" spans="1:10" ht="24" thickBot="1">
      <c r="A724" s="19" t="s">
        <v>2177</v>
      </c>
      <c r="B724" s="17" t="s">
        <v>20</v>
      </c>
      <c r="C724" s="17" t="s">
        <v>2178</v>
      </c>
      <c r="D724" s="27">
        <v>518.17999999999995</v>
      </c>
      <c r="E724" s="20">
        <v>0.28000000000000003</v>
      </c>
      <c r="F724" s="27">
        <v>373.08959999999996</v>
      </c>
      <c r="G724" s="19" t="s">
        <v>2179</v>
      </c>
      <c r="H724" s="36"/>
      <c r="I724" s="44">
        <f t="shared" si="22"/>
        <v>0</v>
      </c>
      <c r="J724" s="49">
        <f t="shared" si="23"/>
        <v>0</v>
      </c>
    </row>
    <row r="725" spans="1:10" ht="24" thickBot="1">
      <c r="A725" s="19" t="s">
        <v>2180</v>
      </c>
      <c r="B725" s="17" t="s">
        <v>20</v>
      </c>
      <c r="C725" s="17" t="s">
        <v>2181</v>
      </c>
      <c r="D725" s="27">
        <v>518.17999999999995</v>
      </c>
      <c r="E725" s="20">
        <v>0.28000000000000003</v>
      </c>
      <c r="F725" s="27">
        <v>373.08959999999996</v>
      </c>
      <c r="G725" s="19" t="s">
        <v>2182</v>
      </c>
      <c r="H725" s="36"/>
      <c r="I725" s="44">
        <f t="shared" si="22"/>
        <v>0</v>
      </c>
      <c r="J725" s="49">
        <f t="shared" si="23"/>
        <v>0</v>
      </c>
    </row>
    <row r="726" spans="1:10" ht="24" thickBot="1">
      <c r="A726" s="19" t="s">
        <v>2183</v>
      </c>
      <c r="B726" s="17" t="s">
        <v>20</v>
      </c>
      <c r="C726" s="17" t="s">
        <v>2184</v>
      </c>
      <c r="D726" s="27">
        <v>382.63</v>
      </c>
      <c r="E726" s="20">
        <v>0.28000000000000003</v>
      </c>
      <c r="F726" s="27">
        <v>275.49360000000001</v>
      </c>
      <c r="G726" s="19" t="s">
        <v>2185</v>
      </c>
      <c r="H726" s="36"/>
      <c r="I726" s="44">
        <f t="shared" si="22"/>
        <v>0</v>
      </c>
      <c r="J726" s="49">
        <f t="shared" si="23"/>
        <v>0</v>
      </c>
    </row>
    <row r="727" spans="1:10" ht="24" thickBot="1">
      <c r="A727" s="19" t="s">
        <v>2186</v>
      </c>
      <c r="B727" s="17" t="s">
        <v>20</v>
      </c>
      <c r="C727" s="17" t="s">
        <v>2187</v>
      </c>
      <c r="D727" s="27">
        <v>414.49</v>
      </c>
      <c r="E727" s="20">
        <v>0.28000000000000003</v>
      </c>
      <c r="F727" s="27">
        <v>298.43279999999999</v>
      </c>
      <c r="G727" s="19" t="s">
        <v>2188</v>
      </c>
      <c r="H727" s="36"/>
      <c r="I727" s="44">
        <f t="shared" si="22"/>
        <v>0</v>
      </c>
      <c r="J727" s="49">
        <f t="shared" si="23"/>
        <v>0</v>
      </c>
    </row>
    <row r="728" spans="1:10" ht="24" thickBot="1">
      <c r="A728" s="19" t="s">
        <v>2189</v>
      </c>
      <c r="B728" s="17" t="s">
        <v>20</v>
      </c>
      <c r="C728" s="17" t="s">
        <v>2190</v>
      </c>
      <c r="D728" s="27">
        <v>483.86</v>
      </c>
      <c r="E728" s="20">
        <v>0.28000000000000003</v>
      </c>
      <c r="F728" s="27">
        <v>348.37919999999997</v>
      </c>
      <c r="G728" s="19" t="s">
        <v>2191</v>
      </c>
      <c r="H728" s="36"/>
      <c r="I728" s="44">
        <f t="shared" si="22"/>
        <v>0</v>
      </c>
      <c r="J728" s="49">
        <f t="shared" si="23"/>
        <v>0</v>
      </c>
    </row>
    <row r="729" spans="1:10" ht="24" thickBot="1">
      <c r="A729" s="19" t="s">
        <v>2192</v>
      </c>
      <c r="B729" s="17" t="s">
        <v>20</v>
      </c>
      <c r="C729" s="17" t="s">
        <v>2193</v>
      </c>
      <c r="D729" s="27">
        <v>500.85</v>
      </c>
      <c r="E729" s="20">
        <v>0.28000000000000003</v>
      </c>
      <c r="F729" s="27">
        <v>360.61200000000002</v>
      </c>
      <c r="G729" s="19" t="s">
        <v>2194</v>
      </c>
      <c r="H729" s="36"/>
      <c r="I729" s="44">
        <f t="shared" si="22"/>
        <v>0</v>
      </c>
      <c r="J729" s="49">
        <f t="shared" si="23"/>
        <v>0</v>
      </c>
    </row>
    <row r="730" spans="1:10" ht="24" thickBot="1">
      <c r="A730" s="19" t="s">
        <v>2195</v>
      </c>
      <c r="B730" s="17" t="s">
        <v>20</v>
      </c>
      <c r="C730" s="17" t="s">
        <v>2196</v>
      </c>
      <c r="D730" s="27">
        <v>428.56</v>
      </c>
      <c r="E730" s="20">
        <v>0.28000000000000003</v>
      </c>
      <c r="F730" s="27">
        <v>308.56319999999999</v>
      </c>
      <c r="G730" s="19" t="s">
        <v>2197</v>
      </c>
      <c r="H730" s="36"/>
      <c r="I730" s="44">
        <f t="shared" si="22"/>
        <v>0</v>
      </c>
      <c r="J730" s="49">
        <f t="shared" si="23"/>
        <v>0</v>
      </c>
    </row>
    <row r="731" spans="1:10" ht="24" thickBot="1">
      <c r="A731" s="19" t="s">
        <v>2198</v>
      </c>
      <c r="B731" s="17" t="s">
        <v>20</v>
      </c>
      <c r="C731" s="17" t="s">
        <v>2199</v>
      </c>
      <c r="D731" s="27">
        <v>467.44</v>
      </c>
      <c r="E731" s="20">
        <v>0.28000000000000003</v>
      </c>
      <c r="F731" s="27">
        <v>336.55680000000001</v>
      </c>
      <c r="G731" s="19" t="s">
        <v>2200</v>
      </c>
      <c r="H731" s="36"/>
      <c r="I731" s="44">
        <f t="shared" si="22"/>
        <v>0</v>
      </c>
      <c r="J731" s="49">
        <f t="shared" si="23"/>
        <v>0</v>
      </c>
    </row>
    <row r="732" spans="1:10" ht="24" thickBot="1">
      <c r="A732" s="19" t="s">
        <v>2201</v>
      </c>
      <c r="B732" s="17" t="s">
        <v>20</v>
      </c>
      <c r="C732" s="17" t="s">
        <v>2202</v>
      </c>
      <c r="D732" s="27">
        <v>555.37</v>
      </c>
      <c r="E732" s="20">
        <v>0.28000000000000003</v>
      </c>
      <c r="F732" s="27">
        <v>399.8664</v>
      </c>
      <c r="G732" s="19" t="s">
        <v>2203</v>
      </c>
      <c r="H732" s="36"/>
      <c r="I732" s="44">
        <f t="shared" si="22"/>
        <v>0</v>
      </c>
      <c r="J732" s="49">
        <f t="shared" si="23"/>
        <v>0</v>
      </c>
    </row>
    <row r="733" spans="1:10" ht="24" thickBot="1">
      <c r="A733" s="19" t="s">
        <v>2204</v>
      </c>
      <c r="B733" s="17" t="s">
        <v>20</v>
      </c>
      <c r="C733" s="17" t="s">
        <v>2205</v>
      </c>
      <c r="D733" s="27">
        <v>559.21</v>
      </c>
      <c r="E733" s="20">
        <v>0.28000000000000003</v>
      </c>
      <c r="F733" s="27">
        <v>402.63120000000004</v>
      </c>
      <c r="G733" s="19" t="s">
        <v>2206</v>
      </c>
      <c r="H733" s="36"/>
      <c r="I733" s="44">
        <f t="shared" si="22"/>
        <v>0</v>
      </c>
      <c r="J733" s="49">
        <f t="shared" si="23"/>
        <v>0</v>
      </c>
    </row>
    <row r="734" spans="1:10" ht="24" thickBot="1">
      <c r="A734" s="24" t="s">
        <v>2207</v>
      </c>
      <c r="B734" s="25" t="s">
        <v>20</v>
      </c>
      <c r="C734" s="25" t="s">
        <v>2208</v>
      </c>
      <c r="D734" s="29">
        <v>358.12437499999999</v>
      </c>
      <c r="E734" s="25" t="s">
        <v>80</v>
      </c>
      <c r="F734" s="29">
        <v>358.12437499999999</v>
      </c>
      <c r="G734" s="24" t="s">
        <v>2209</v>
      </c>
      <c r="H734" s="38"/>
      <c r="I734" s="46">
        <f t="shared" si="22"/>
        <v>0</v>
      </c>
      <c r="J734" s="51">
        <f t="shared" si="23"/>
        <v>0</v>
      </c>
    </row>
    <row r="735" spans="1:10" ht="24" thickBot="1">
      <c r="A735" s="24" t="s">
        <v>2210</v>
      </c>
      <c r="B735" s="25" t="s">
        <v>20</v>
      </c>
      <c r="C735" s="25" t="s">
        <v>2211</v>
      </c>
      <c r="D735" s="29">
        <v>398.604375</v>
      </c>
      <c r="E735" s="25" t="s">
        <v>80</v>
      </c>
      <c r="F735" s="29">
        <v>398.604375</v>
      </c>
      <c r="G735" s="24" t="s">
        <v>2212</v>
      </c>
      <c r="H735" s="38"/>
      <c r="I735" s="46">
        <f t="shared" si="22"/>
        <v>0</v>
      </c>
      <c r="J735" s="51">
        <f t="shared" si="23"/>
        <v>0</v>
      </c>
    </row>
    <row r="736" spans="1:10" ht="24" thickBot="1">
      <c r="A736" s="24" t="s">
        <v>2213</v>
      </c>
      <c r="B736" s="25" t="s">
        <v>20</v>
      </c>
      <c r="C736" s="25" t="s">
        <v>2214</v>
      </c>
      <c r="D736" s="29">
        <v>439.05562500000002</v>
      </c>
      <c r="E736" s="25" t="s">
        <v>80</v>
      </c>
      <c r="F736" s="29">
        <v>439.05562500000002</v>
      </c>
      <c r="G736" s="24" t="s">
        <v>2215</v>
      </c>
      <c r="H736" s="38"/>
      <c r="I736" s="46">
        <f t="shared" si="22"/>
        <v>0</v>
      </c>
      <c r="J736" s="51">
        <f t="shared" si="23"/>
        <v>0</v>
      </c>
    </row>
    <row r="737" spans="1:10" ht="24" thickBot="1">
      <c r="A737" s="24" t="s">
        <v>2216</v>
      </c>
      <c r="B737" s="25" t="s">
        <v>20</v>
      </c>
      <c r="C737" s="25" t="s">
        <v>2217</v>
      </c>
      <c r="D737" s="29">
        <v>439.05562500000002</v>
      </c>
      <c r="E737" s="25" t="s">
        <v>80</v>
      </c>
      <c r="F737" s="29">
        <v>439.05562500000002</v>
      </c>
      <c r="G737" s="24" t="s">
        <v>2218</v>
      </c>
      <c r="H737" s="38"/>
      <c r="I737" s="46">
        <f t="shared" si="22"/>
        <v>0</v>
      </c>
      <c r="J737" s="51">
        <f t="shared" si="23"/>
        <v>0</v>
      </c>
    </row>
    <row r="738" spans="1:10" ht="24" thickBot="1">
      <c r="A738" s="19" t="s">
        <v>2219</v>
      </c>
      <c r="B738" s="17" t="s">
        <v>20</v>
      </c>
      <c r="C738" s="17" t="s">
        <v>2220</v>
      </c>
      <c r="D738" s="27">
        <v>1.84</v>
      </c>
      <c r="E738" s="20">
        <v>0.28000000000000003</v>
      </c>
      <c r="F738" s="27">
        <v>1.3248</v>
      </c>
      <c r="G738" s="19" t="s">
        <v>2221</v>
      </c>
      <c r="H738" s="36"/>
      <c r="I738" s="44">
        <f t="shared" si="22"/>
        <v>0</v>
      </c>
      <c r="J738" s="49">
        <f t="shared" si="23"/>
        <v>0</v>
      </c>
    </row>
    <row r="739" spans="1:10" ht="24" thickBot="1">
      <c r="A739" s="19" t="s">
        <v>2222</v>
      </c>
      <c r="B739" s="17" t="s">
        <v>20</v>
      </c>
      <c r="C739" s="17" t="s">
        <v>2223</v>
      </c>
      <c r="D739" s="27">
        <v>1.91</v>
      </c>
      <c r="E739" s="20">
        <v>0.28000000000000003</v>
      </c>
      <c r="F739" s="27">
        <v>1.3752</v>
      </c>
      <c r="G739" s="19" t="s">
        <v>2224</v>
      </c>
      <c r="H739" s="36"/>
      <c r="I739" s="44">
        <f t="shared" si="22"/>
        <v>0</v>
      </c>
      <c r="J739" s="49">
        <f t="shared" si="23"/>
        <v>0</v>
      </c>
    </row>
    <row r="740" spans="1:10" ht="24" thickBot="1">
      <c r="A740" s="19" t="s">
        <v>2225</v>
      </c>
      <c r="B740" s="17" t="s">
        <v>20</v>
      </c>
      <c r="C740" s="17" t="s">
        <v>2226</v>
      </c>
      <c r="D740" s="27">
        <v>2.4300000000000002</v>
      </c>
      <c r="E740" s="20">
        <v>0.28000000000000003</v>
      </c>
      <c r="F740" s="27">
        <v>1.7496</v>
      </c>
      <c r="G740" s="19" t="s">
        <v>2227</v>
      </c>
      <c r="H740" s="36"/>
      <c r="I740" s="44">
        <f t="shared" si="22"/>
        <v>0</v>
      </c>
      <c r="J740" s="49">
        <f t="shared" si="23"/>
        <v>0</v>
      </c>
    </row>
    <row r="741" spans="1:10" ht="24" thickBot="1">
      <c r="A741" s="19" t="s">
        <v>2228</v>
      </c>
      <c r="B741" s="17" t="s">
        <v>20</v>
      </c>
      <c r="C741" s="17" t="s">
        <v>2229</v>
      </c>
      <c r="D741" s="27">
        <v>3.83</v>
      </c>
      <c r="E741" s="20">
        <v>0.28000000000000003</v>
      </c>
      <c r="F741" s="27">
        <v>2.7576000000000001</v>
      </c>
      <c r="G741" s="19" t="s">
        <v>2230</v>
      </c>
      <c r="H741" s="36"/>
      <c r="I741" s="44">
        <f t="shared" si="22"/>
        <v>0</v>
      </c>
      <c r="J741" s="49">
        <f t="shared" si="23"/>
        <v>0</v>
      </c>
    </row>
    <row r="742" spans="1:10" ht="24" thickBot="1">
      <c r="A742" s="19" t="s">
        <v>2231</v>
      </c>
      <c r="B742" s="17" t="s">
        <v>20</v>
      </c>
      <c r="C742" s="17" t="s">
        <v>2232</v>
      </c>
      <c r="D742" s="27">
        <v>5.56</v>
      </c>
      <c r="E742" s="20">
        <v>0.28000000000000003</v>
      </c>
      <c r="F742" s="27">
        <v>4.0031999999999996</v>
      </c>
      <c r="G742" s="19" t="s">
        <v>2233</v>
      </c>
      <c r="H742" s="36"/>
      <c r="I742" s="44">
        <f t="shared" si="22"/>
        <v>0</v>
      </c>
      <c r="J742" s="49">
        <f t="shared" si="23"/>
        <v>0</v>
      </c>
    </row>
    <row r="743" spans="1:10" ht="24" thickBot="1">
      <c r="A743" s="19" t="s">
        <v>2234</v>
      </c>
      <c r="B743" s="17" t="s">
        <v>20</v>
      </c>
      <c r="C743" s="17" t="s">
        <v>2235</v>
      </c>
      <c r="D743" s="27">
        <v>9.43</v>
      </c>
      <c r="E743" s="20">
        <v>0.28000000000000003</v>
      </c>
      <c r="F743" s="27">
        <v>6.7895999999999992</v>
      </c>
      <c r="G743" s="19" t="s">
        <v>2236</v>
      </c>
      <c r="H743" s="36"/>
      <c r="I743" s="44">
        <f t="shared" si="22"/>
        <v>0</v>
      </c>
      <c r="J743" s="49">
        <f t="shared" si="23"/>
        <v>0</v>
      </c>
    </row>
    <row r="744" spans="1:10" ht="24" thickBot="1">
      <c r="A744" s="19" t="s">
        <v>2237</v>
      </c>
      <c r="B744" s="17" t="s">
        <v>20</v>
      </c>
      <c r="C744" s="17" t="s">
        <v>2238</v>
      </c>
      <c r="D744" s="27">
        <v>13.57</v>
      </c>
      <c r="E744" s="20">
        <v>0.28000000000000003</v>
      </c>
      <c r="F744" s="27">
        <v>9.7704000000000004</v>
      </c>
      <c r="G744" s="19" t="s">
        <v>2239</v>
      </c>
      <c r="H744" s="36"/>
      <c r="I744" s="44">
        <f t="shared" si="22"/>
        <v>0</v>
      </c>
      <c r="J744" s="49">
        <f t="shared" si="23"/>
        <v>0</v>
      </c>
    </row>
    <row r="745" spans="1:10" ht="24" thickBot="1">
      <c r="A745" s="19" t="s">
        <v>2240</v>
      </c>
      <c r="B745" s="17" t="s">
        <v>20</v>
      </c>
      <c r="C745" s="17" t="s">
        <v>2241</v>
      </c>
      <c r="D745" s="27">
        <v>2.0099999999999998</v>
      </c>
      <c r="E745" s="20">
        <v>0.28000000000000003</v>
      </c>
      <c r="F745" s="27">
        <v>1.4471999999999998</v>
      </c>
      <c r="G745" s="19" t="s">
        <v>2242</v>
      </c>
      <c r="H745" s="36"/>
      <c r="I745" s="44">
        <f t="shared" si="22"/>
        <v>0</v>
      </c>
      <c r="J745" s="49">
        <f t="shared" si="23"/>
        <v>0</v>
      </c>
    </row>
    <row r="746" spans="1:10" ht="24" thickBot="1">
      <c r="A746" s="19" t="s">
        <v>2243</v>
      </c>
      <c r="B746" s="17" t="s">
        <v>20</v>
      </c>
      <c r="C746" s="17" t="s">
        <v>2244</v>
      </c>
      <c r="D746" s="27">
        <v>2.96</v>
      </c>
      <c r="E746" s="20">
        <v>0.28000000000000003</v>
      </c>
      <c r="F746" s="27">
        <v>2.1311999999999998</v>
      </c>
      <c r="G746" s="19" t="s">
        <v>2245</v>
      </c>
      <c r="H746" s="36"/>
      <c r="I746" s="44">
        <f t="shared" si="22"/>
        <v>0</v>
      </c>
      <c r="J746" s="49">
        <f t="shared" si="23"/>
        <v>0</v>
      </c>
    </row>
    <row r="747" spans="1:10" ht="24" thickBot="1">
      <c r="A747" s="19" t="s">
        <v>2246</v>
      </c>
      <c r="B747" s="17" t="s">
        <v>20</v>
      </c>
      <c r="C747" s="17" t="s">
        <v>2247</v>
      </c>
      <c r="D747" s="27">
        <v>4.12</v>
      </c>
      <c r="E747" s="20">
        <v>0.28000000000000003</v>
      </c>
      <c r="F747" s="27">
        <v>2.9664000000000001</v>
      </c>
      <c r="G747" s="19" t="s">
        <v>2248</v>
      </c>
      <c r="H747" s="36"/>
      <c r="I747" s="44">
        <f t="shared" si="22"/>
        <v>0</v>
      </c>
      <c r="J747" s="49">
        <f t="shared" si="23"/>
        <v>0</v>
      </c>
    </row>
    <row r="748" spans="1:10" ht="24" thickBot="1">
      <c r="A748" s="19" t="s">
        <v>2249</v>
      </c>
      <c r="B748" s="17" t="s">
        <v>20</v>
      </c>
      <c r="C748" s="17" t="s">
        <v>2250</v>
      </c>
      <c r="D748" s="27">
        <v>6.12</v>
      </c>
      <c r="E748" s="20">
        <v>0.28000000000000003</v>
      </c>
      <c r="F748" s="27">
        <v>4.4063999999999997</v>
      </c>
      <c r="G748" s="19" t="s">
        <v>2251</v>
      </c>
      <c r="H748" s="36"/>
      <c r="I748" s="44">
        <f t="shared" si="22"/>
        <v>0</v>
      </c>
      <c r="J748" s="49">
        <f t="shared" si="23"/>
        <v>0</v>
      </c>
    </row>
    <row r="749" spans="1:10" ht="24" thickBot="1">
      <c r="A749" s="19" t="s">
        <v>2252</v>
      </c>
      <c r="B749" s="17" t="s">
        <v>20</v>
      </c>
      <c r="C749" s="17" t="s">
        <v>2253</v>
      </c>
      <c r="D749" s="27">
        <v>10.119999999999999</v>
      </c>
      <c r="E749" s="20">
        <v>0.28000000000000003</v>
      </c>
      <c r="F749" s="27">
        <v>7.2863999999999995</v>
      </c>
      <c r="G749" s="19" t="s">
        <v>2254</v>
      </c>
      <c r="H749" s="36"/>
      <c r="I749" s="44">
        <f t="shared" si="22"/>
        <v>0</v>
      </c>
      <c r="J749" s="49">
        <f t="shared" si="23"/>
        <v>0</v>
      </c>
    </row>
    <row r="750" spans="1:10" ht="24" thickBot="1">
      <c r="A750" s="19" t="s">
        <v>2255</v>
      </c>
      <c r="B750" s="17" t="s">
        <v>20</v>
      </c>
      <c r="C750" s="17" t="s">
        <v>2256</v>
      </c>
      <c r="D750" s="27">
        <v>2.0499999999999998</v>
      </c>
      <c r="E750" s="20">
        <v>0.28000000000000003</v>
      </c>
      <c r="F750" s="27">
        <v>1.4759999999999998</v>
      </c>
      <c r="G750" s="19" t="s">
        <v>2257</v>
      </c>
      <c r="H750" s="36"/>
      <c r="I750" s="44">
        <f t="shared" si="22"/>
        <v>0</v>
      </c>
      <c r="J750" s="49">
        <f t="shared" si="23"/>
        <v>0</v>
      </c>
    </row>
    <row r="751" spans="1:10" ht="24" thickBot="1">
      <c r="A751" s="19" t="s">
        <v>2258</v>
      </c>
      <c r="B751" s="17" t="s">
        <v>20</v>
      </c>
      <c r="C751" s="17" t="s">
        <v>2259</v>
      </c>
      <c r="D751" s="27">
        <v>2.12</v>
      </c>
      <c r="E751" s="20">
        <v>0.28000000000000003</v>
      </c>
      <c r="F751" s="27">
        <v>1.5264</v>
      </c>
      <c r="G751" s="19" t="s">
        <v>2260</v>
      </c>
      <c r="H751" s="36"/>
      <c r="I751" s="44">
        <f t="shared" si="22"/>
        <v>0</v>
      </c>
      <c r="J751" s="49">
        <f t="shared" si="23"/>
        <v>0</v>
      </c>
    </row>
    <row r="752" spans="1:10" ht="24" thickBot="1">
      <c r="A752" s="19" t="s">
        <v>2261</v>
      </c>
      <c r="B752" s="17" t="s">
        <v>20</v>
      </c>
      <c r="C752" s="17" t="s">
        <v>2262</v>
      </c>
      <c r="D752" s="27">
        <v>2.67</v>
      </c>
      <c r="E752" s="20">
        <v>0.28000000000000003</v>
      </c>
      <c r="F752" s="27">
        <v>1.9223999999999999</v>
      </c>
      <c r="G752" s="19" t="s">
        <v>2263</v>
      </c>
      <c r="H752" s="36"/>
      <c r="I752" s="44">
        <f t="shared" si="22"/>
        <v>0</v>
      </c>
      <c r="J752" s="49">
        <f t="shared" si="23"/>
        <v>0</v>
      </c>
    </row>
    <row r="753" spans="1:10" ht="24" thickBot="1">
      <c r="A753" s="19" t="s">
        <v>2264</v>
      </c>
      <c r="B753" s="17" t="s">
        <v>20</v>
      </c>
      <c r="C753" s="17" t="s">
        <v>2265</v>
      </c>
      <c r="D753" s="27">
        <v>4.2300000000000004</v>
      </c>
      <c r="E753" s="20">
        <v>0.28000000000000003</v>
      </c>
      <c r="F753" s="27">
        <v>3.0456000000000003</v>
      </c>
      <c r="G753" s="19" t="s">
        <v>2266</v>
      </c>
      <c r="H753" s="36"/>
      <c r="I753" s="44">
        <f t="shared" si="22"/>
        <v>0</v>
      </c>
      <c r="J753" s="49">
        <f t="shared" si="23"/>
        <v>0</v>
      </c>
    </row>
    <row r="754" spans="1:10" ht="24" thickBot="1">
      <c r="A754" s="19" t="s">
        <v>2267</v>
      </c>
      <c r="B754" s="17" t="s">
        <v>20</v>
      </c>
      <c r="C754" s="17" t="s">
        <v>2268</v>
      </c>
      <c r="D754" s="27">
        <v>6.12</v>
      </c>
      <c r="E754" s="20">
        <v>0.28000000000000003</v>
      </c>
      <c r="F754" s="27">
        <v>4.4063999999999997</v>
      </c>
      <c r="G754" s="19" t="s">
        <v>2269</v>
      </c>
      <c r="H754" s="36"/>
      <c r="I754" s="44">
        <f t="shared" si="22"/>
        <v>0</v>
      </c>
      <c r="J754" s="49">
        <f t="shared" si="23"/>
        <v>0</v>
      </c>
    </row>
    <row r="755" spans="1:10" ht="24" thickBot="1">
      <c r="A755" s="19" t="s">
        <v>2270</v>
      </c>
      <c r="B755" s="17" t="s">
        <v>20</v>
      </c>
      <c r="C755" s="17" t="s">
        <v>2271</v>
      </c>
      <c r="D755" s="27">
        <v>10.36</v>
      </c>
      <c r="E755" s="20">
        <v>0.28000000000000003</v>
      </c>
      <c r="F755" s="27">
        <v>7.4591999999999992</v>
      </c>
      <c r="G755" s="19" t="s">
        <v>2272</v>
      </c>
      <c r="H755" s="36"/>
      <c r="I755" s="44">
        <f t="shared" si="22"/>
        <v>0</v>
      </c>
      <c r="J755" s="49">
        <f t="shared" si="23"/>
        <v>0</v>
      </c>
    </row>
    <row r="756" spans="1:10" ht="24" thickBot="1">
      <c r="A756" s="19" t="s">
        <v>2273</v>
      </c>
      <c r="B756" s="17" t="s">
        <v>20</v>
      </c>
      <c r="C756" s="17" t="s">
        <v>2274</v>
      </c>
      <c r="D756" s="27">
        <v>14.92</v>
      </c>
      <c r="E756" s="20">
        <v>0.28000000000000003</v>
      </c>
      <c r="F756" s="27">
        <v>10.7424</v>
      </c>
      <c r="G756" s="19" t="s">
        <v>2275</v>
      </c>
      <c r="H756" s="36"/>
      <c r="I756" s="44">
        <f t="shared" si="22"/>
        <v>0</v>
      </c>
      <c r="J756" s="49">
        <f t="shared" si="23"/>
        <v>0</v>
      </c>
    </row>
    <row r="757" spans="1:10" ht="24" thickBot="1">
      <c r="A757" s="19" t="s">
        <v>2276</v>
      </c>
      <c r="B757" s="17" t="s">
        <v>20</v>
      </c>
      <c r="C757" s="17" t="s">
        <v>2277</v>
      </c>
      <c r="D757" s="27">
        <v>15.73</v>
      </c>
      <c r="E757" s="20">
        <v>0.28000000000000003</v>
      </c>
      <c r="F757" s="27">
        <v>11.3256</v>
      </c>
      <c r="G757" s="19" t="s">
        <v>2278</v>
      </c>
      <c r="H757" s="36"/>
      <c r="I757" s="44">
        <f t="shared" si="22"/>
        <v>0</v>
      </c>
      <c r="J757" s="49">
        <f t="shared" si="23"/>
        <v>0</v>
      </c>
    </row>
    <row r="758" spans="1:10" ht="24" thickBot="1">
      <c r="A758" s="19" t="s">
        <v>2279</v>
      </c>
      <c r="B758" s="17" t="s">
        <v>20</v>
      </c>
      <c r="C758" s="17" t="s">
        <v>2280</v>
      </c>
      <c r="D758" s="27">
        <v>4.53</v>
      </c>
      <c r="E758" s="20">
        <v>0.28000000000000003</v>
      </c>
      <c r="F758" s="27">
        <v>3.2616000000000001</v>
      </c>
      <c r="G758" s="19" t="s">
        <v>2281</v>
      </c>
      <c r="H758" s="36"/>
      <c r="I758" s="44">
        <f t="shared" si="22"/>
        <v>0</v>
      </c>
      <c r="J758" s="49">
        <f t="shared" si="23"/>
        <v>0</v>
      </c>
    </row>
    <row r="759" spans="1:10" ht="24" thickBot="1">
      <c r="A759" s="19" t="s">
        <v>2282</v>
      </c>
      <c r="B759" s="17" t="s">
        <v>20</v>
      </c>
      <c r="C759" s="17" t="s">
        <v>2283</v>
      </c>
      <c r="D759" s="27">
        <v>7.24</v>
      </c>
      <c r="E759" s="20">
        <v>0.28000000000000003</v>
      </c>
      <c r="F759" s="27">
        <v>5.2127999999999997</v>
      </c>
      <c r="G759" s="19" t="s">
        <v>2284</v>
      </c>
      <c r="H759" s="36"/>
      <c r="I759" s="44">
        <f t="shared" si="22"/>
        <v>0</v>
      </c>
      <c r="J759" s="49">
        <f t="shared" si="23"/>
        <v>0</v>
      </c>
    </row>
    <row r="760" spans="1:10" ht="24" thickBot="1">
      <c r="A760" s="19" t="s">
        <v>2285</v>
      </c>
      <c r="B760" s="17" t="s">
        <v>20</v>
      </c>
      <c r="C760" s="17" t="s">
        <v>2286</v>
      </c>
      <c r="D760" s="27">
        <v>11.15</v>
      </c>
      <c r="E760" s="20">
        <v>0.28000000000000003</v>
      </c>
      <c r="F760" s="27">
        <v>8.0280000000000005</v>
      </c>
      <c r="G760" s="19" t="s">
        <v>2287</v>
      </c>
      <c r="H760" s="36"/>
      <c r="I760" s="44">
        <f t="shared" si="22"/>
        <v>0</v>
      </c>
      <c r="J760" s="49">
        <f t="shared" si="23"/>
        <v>0</v>
      </c>
    </row>
    <row r="761" spans="1:10" ht="24" thickBot="1">
      <c r="A761" s="19" t="s">
        <v>2288</v>
      </c>
      <c r="B761" s="17" t="s">
        <v>20</v>
      </c>
      <c r="C761" s="17" t="s">
        <v>2289</v>
      </c>
      <c r="D761" s="27">
        <v>11.73</v>
      </c>
      <c r="E761" s="20">
        <v>0.28000000000000003</v>
      </c>
      <c r="F761" s="27">
        <v>8.4456000000000007</v>
      </c>
      <c r="G761" s="19" t="s">
        <v>2290</v>
      </c>
      <c r="H761" s="36"/>
      <c r="I761" s="44">
        <f t="shared" si="22"/>
        <v>0</v>
      </c>
      <c r="J761" s="49">
        <f t="shared" si="23"/>
        <v>0</v>
      </c>
    </row>
    <row r="762" spans="1:10" ht="24" thickBot="1">
      <c r="A762" s="19" t="s">
        <v>2291</v>
      </c>
      <c r="B762" s="17" t="s">
        <v>20</v>
      </c>
      <c r="C762" s="17" t="s">
        <v>2292</v>
      </c>
      <c r="D762" s="27">
        <v>12.22</v>
      </c>
      <c r="E762" s="20">
        <v>0.28000000000000003</v>
      </c>
      <c r="F762" s="27">
        <v>8.7984000000000009</v>
      </c>
      <c r="G762" s="19" t="s">
        <v>2293</v>
      </c>
      <c r="H762" s="36"/>
      <c r="I762" s="44">
        <f t="shared" si="22"/>
        <v>0</v>
      </c>
      <c r="J762" s="49">
        <f t="shared" si="23"/>
        <v>0</v>
      </c>
    </row>
    <row r="763" spans="1:10" ht="24" thickBot="1">
      <c r="A763" s="19" t="s">
        <v>2294</v>
      </c>
      <c r="B763" s="17" t="s">
        <v>20</v>
      </c>
      <c r="C763" s="17" t="s">
        <v>2295</v>
      </c>
      <c r="D763" s="27">
        <v>19.45</v>
      </c>
      <c r="E763" s="20">
        <v>0.28000000000000003</v>
      </c>
      <c r="F763" s="27">
        <v>14.004</v>
      </c>
      <c r="G763" s="19" t="s">
        <v>2296</v>
      </c>
      <c r="H763" s="36"/>
      <c r="I763" s="44">
        <f t="shared" si="22"/>
        <v>0</v>
      </c>
      <c r="J763" s="49">
        <f t="shared" si="23"/>
        <v>0</v>
      </c>
    </row>
    <row r="764" spans="1:10" ht="24" thickBot="1">
      <c r="A764" s="19" t="s">
        <v>2297</v>
      </c>
      <c r="B764" s="17" t="s">
        <v>20</v>
      </c>
      <c r="C764" s="17" t="s">
        <v>2298</v>
      </c>
      <c r="D764" s="27">
        <v>7.08</v>
      </c>
      <c r="E764" s="20">
        <v>0.28000000000000003</v>
      </c>
      <c r="F764" s="27">
        <v>5.0975999999999999</v>
      </c>
      <c r="G764" s="19" t="s">
        <v>2299</v>
      </c>
      <c r="H764" s="36"/>
      <c r="I764" s="44">
        <f t="shared" si="22"/>
        <v>0</v>
      </c>
      <c r="J764" s="49">
        <f t="shared" si="23"/>
        <v>0</v>
      </c>
    </row>
    <row r="765" spans="1:10" ht="24" thickBot="1">
      <c r="A765" s="19" t="s">
        <v>2300</v>
      </c>
      <c r="B765" s="17" t="s">
        <v>20</v>
      </c>
      <c r="C765" s="17" t="s">
        <v>2301</v>
      </c>
      <c r="D765" s="27">
        <v>9.44</v>
      </c>
      <c r="E765" s="20">
        <v>0.28000000000000003</v>
      </c>
      <c r="F765" s="27">
        <v>6.7967999999999993</v>
      </c>
      <c r="G765" s="19" t="s">
        <v>2302</v>
      </c>
      <c r="H765" s="36"/>
      <c r="I765" s="44">
        <f t="shared" si="22"/>
        <v>0</v>
      </c>
      <c r="J765" s="49">
        <f t="shared" si="23"/>
        <v>0</v>
      </c>
    </row>
    <row r="766" spans="1:10" ht="24" thickBot="1">
      <c r="A766" s="19" t="s">
        <v>2303</v>
      </c>
      <c r="B766" s="17" t="s">
        <v>20</v>
      </c>
      <c r="C766" s="17" t="s">
        <v>2304</v>
      </c>
      <c r="D766" s="27">
        <v>12.98</v>
      </c>
      <c r="E766" s="20">
        <v>0.28000000000000003</v>
      </c>
      <c r="F766" s="27">
        <v>9.3455999999999992</v>
      </c>
      <c r="G766" s="19" t="s">
        <v>2305</v>
      </c>
      <c r="H766" s="36"/>
      <c r="I766" s="44">
        <f t="shared" si="22"/>
        <v>0</v>
      </c>
      <c r="J766" s="49">
        <f t="shared" si="23"/>
        <v>0</v>
      </c>
    </row>
    <row r="767" spans="1:10" ht="24" thickBot="1">
      <c r="A767" s="19" t="s">
        <v>2306</v>
      </c>
      <c r="B767" s="17" t="s">
        <v>20</v>
      </c>
      <c r="C767" s="17" t="s">
        <v>2307</v>
      </c>
      <c r="D767" s="27">
        <v>24.85</v>
      </c>
      <c r="E767" s="20">
        <v>0.28000000000000003</v>
      </c>
      <c r="F767" s="27">
        <v>17.891999999999999</v>
      </c>
      <c r="G767" s="19" t="s">
        <v>2308</v>
      </c>
      <c r="H767" s="36"/>
      <c r="I767" s="44">
        <f t="shared" si="22"/>
        <v>0</v>
      </c>
      <c r="J767" s="49">
        <f t="shared" si="23"/>
        <v>0</v>
      </c>
    </row>
    <row r="768" spans="1:10" ht="24" thickBot="1">
      <c r="A768" s="19" t="s">
        <v>2309</v>
      </c>
      <c r="B768" s="17" t="s">
        <v>20</v>
      </c>
      <c r="C768" s="17" t="s">
        <v>2310</v>
      </c>
      <c r="D768" s="27">
        <v>26.89</v>
      </c>
      <c r="E768" s="20">
        <v>0.28000000000000003</v>
      </c>
      <c r="F768" s="27">
        <v>19.360800000000001</v>
      </c>
      <c r="G768" s="19" t="s">
        <v>2311</v>
      </c>
      <c r="H768" s="36"/>
      <c r="I768" s="44">
        <f t="shared" si="22"/>
        <v>0</v>
      </c>
      <c r="J768" s="49">
        <f t="shared" si="23"/>
        <v>0</v>
      </c>
    </row>
    <row r="769" spans="1:10" ht="24" thickBot="1">
      <c r="A769" s="19" t="s">
        <v>2312</v>
      </c>
      <c r="B769" s="17" t="s">
        <v>20</v>
      </c>
      <c r="C769" s="17" t="s">
        <v>2313</v>
      </c>
      <c r="D769" s="27">
        <v>2.0099999999999998</v>
      </c>
      <c r="E769" s="20">
        <v>0.28000000000000003</v>
      </c>
      <c r="F769" s="27">
        <v>1.4471999999999998</v>
      </c>
      <c r="G769" s="19" t="s">
        <v>2314</v>
      </c>
      <c r="H769" s="36"/>
      <c r="I769" s="44">
        <f t="shared" si="22"/>
        <v>0</v>
      </c>
      <c r="J769" s="49">
        <f t="shared" si="23"/>
        <v>0</v>
      </c>
    </row>
    <row r="770" spans="1:10" ht="24" thickBot="1">
      <c r="A770" s="19" t="s">
        <v>2315</v>
      </c>
      <c r="B770" s="17" t="s">
        <v>20</v>
      </c>
      <c r="C770" s="17" t="s">
        <v>2316</v>
      </c>
      <c r="D770" s="27">
        <v>2.96</v>
      </c>
      <c r="E770" s="20">
        <v>0.28000000000000003</v>
      </c>
      <c r="F770" s="27">
        <v>2.1311999999999998</v>
      </c>
      <c r="G770" s="19" t="s">
        <v>2317</v>
      </c>
      <c r="H770" s="36"/>
      <c r="I770" s="44">
        <f t="shared" si="22"/>
        <v>0</v>
      </c>
      <c r="J770" s="49">
        <f t="shared" si="23"/>
        <v>0</v>
      </c>
    </row>
    <row r="771" spans="1:10" ht="24" thickBot="1">
      <c r="A771" s="19" t="s">
        <v>2318</v>
      </c>
      <c r="B771" s="17" t="s">
        <v>20</v>
      </c>
      <c r="C771" s="17" t="s">
        <v>2319</v>
      </c>
      <c r="D771" s="27">
        <v>17.559999999999999</v>
      </c>
      <c r="E771" s="20">
        <v>0.28000000000000003</v>
      </c>
      <c r="F771" s="27">
        <v>12.643199999999998</v>
      </c>
      <c r="G771" s="19" t="s">
        <v>2320</v>
      </c>
      <c r="H771" s="36"/>
      <c r="I771" s="44">
        <f t="shared" si="22"/>
        <v>0</v>
      </c>
      <c r="J771" s="49">
        <f t="shared" si="23"/>
        <v>0</v>
      </c>
    </row>
    <row r="772" spans="1:10" ht="24" thickBot="1">
      <c r="A772" s="19" t="s">
        <v>2321</v>
      </c>
      <c r="B772" s="17" t="s">
        <v>20</v>
      </c>
      <c r="C772" s="17" t="s">
        <v>2322</v>
      </c>
      <c r="D772" s="27">
        <v>2.16</v>
      </c>
      <c r="E772" s="20">
        <v>0.28000000000000003</v>
      </c>
      <c r="F772" s="27">
        <v>1.5552000000000001</v>
      </c>
      <c r="G772" s="19" t="s">
        <v>2323</v>
      </c>
      <c r="H772" s="36"/>
      <c r="I772" s="44">
        <f t="shared" si="22"/>
        <v>0</v>
      </c>
      <c r="J772" s="49">
        <f t="shared" si="23"/>
        <v>0</v>
      </c>
    </row>
    <row r="773" spans="1:10" ht="24" thickBot="1">
      <c r="A773" s="19" t="s">
        <v>2324</v>
      </c>
      <c r="B773" s="17" t="s">
        <v>20</v>
      </c>
      <c r="C773" s="17" t="s">
        <v>2325</v>
      </c>
      <c r="D773" s="27">
        <v>2.2400000000000002</v>
      </c>
      <c r="E773" s="20">
        <v>0.28000000000000003</v>
      </c>
      <c r="F773" s="27">
        <v>1.6128</v>
      </c>
      <c r="G773" s="19" t="s">
        <v>2326</v>
      </c>
      <c r="H773" s="36"/>
      <c r="I773" s="44">
        <f t="shared" si="22"/>
        <v>0</v>
      </c>
      <c r="J773" s="49">
        <f t="shared" si="23"/>
        <v>0</v>
      </c>
    </row>
    <row r="774" spans="1:10" ht="24" thickBot="1">
      <c r="A774" s="19" t="s">
        <v>2327</v>
      </c>
      <c r="B774" s="17" t="s">
        <v>20</v>
      </c>
      <c r="C774" s="17" t="s">
        <v>2328</v>
      </c>
      <c r="D774" s="27">
        <v>2.96</v>
      </c>
      <c r="E774" s="20">
        <v>0.28000000000000003</v>
      </c>
      <c r="F774" s="27">
        <v>2.1311999999999998</v>
      </c>
      <c r="G774" s="19" t="s">
        <v>2329</v>
      </c>
      <c r="H774" s="36"/>
      <c r="I774" s="44">
        <f t="shared" si="22"/>
        <v>0</v>
      </c>
      <c r="J774" s="49">
        <f t="shared" si="23"/>
        <v>0</v>
      </c>
    </row>
    <row r="775" spans="1:10" ht="24" thickBot="1">
      <c r="A775" s="19" t="s">
        <v>2330</v>
      </c>
      <c r="B775" s="17" t="s">
        <v>20</v>
      </c>
      <c r="C775" s="17" t="s">
        <v>2331</v>
      </c>
      <c r="D775" s="27">
        <v>4.42</v>
      </c>
      <c r="E775" s="20">
        <v>0.28000000000000003</v>
      </c>
      <c r="F775" s="27">
        <v>3.1823999999999999</v>
      </c>
      <c r="G775" s="19" t="s">
        <v>2332</v>
      </c>
      <c r="H775" s="36"/>
      <c r="I775" s="44">
        <f t="shared" si="22"/>
        <v>0</v>
      </c>
      <c r="J775" s="49">
        <f t="shared" si="23"/>
        <v>0</v>
      </c>
    </row>
    <row r="776" spans="1:10" ht="24" thickBot="1">
      <c r="A776" s="19" t="s">
        <v>2333</v>
      </c>
      <c r="B776" s="17" t="s">
        <v>20</v>
      </c>
      <c r="C776" s="17" t="s">
        <v>2334</v>
      </c>
      <c r="D776" s="27">
        <v>6.19</v>
      </c>
      <c r="E776" s="20">
        <v>0.28000000000000003</v>
      </c>
      <c r="F776" s="27">
        <v>4.4568000000000003</v>
      </c>
      <c r="G776" s="19" t="s">
        <v>2335</v>
      </c>
      <c r="H776" s="36"/>
      <c r="I776" s="44">
        <f t="shared" si="22"/>
        <v>0</v>
      </c>
      <c r="J776" s="49">
        <f t="shared" si="23"/>
        <v>0</v>
      </c>
    </row>
    <row r="777" spans="1:10" ht="24" thickBot="1">
      <c r="A777" s="19" t="s">
        <v>2336</v>
      </c>
      <c r="B777" s="17" t="s">
        <v>20</v>
      </c>
      <c r="C777" s="17" t="s">
        <v>2337</v>
      </c>
      <c r="D777" s="27">
        <v>10.47</v>
      </c>
      <c r="E777" s="20">
        <v>0.28000000000000003</v>
      </c>
      <c r="F777" s="27">
        <v>7.5384000000000002</v>
      </c>
      <c r="G777" s="19" t="s">
        <v>2338</v>
      </c>
      <c r="H777" s="36"/>
      <c r="I777" s="44">
        <f t="shared" si="22"/>
        <v>0</v>
      </c>
      <c r="J777" s="49">
        <f t="shared" si="23"/>
        <v>0</v>
      </c>
    </row>
    <row r="778" spans="1:10" ht="24" thickBot="1">
      <c r="A778" s="19" t="s">
        <v>2339</v>
      </c>
      <c r="B778" s="17" t="s">
        <v>20</v>
      </c>
      <c r="C778" s="17" t="s">
        <v>2340</v>
      </c>
      <c r="D778" s="27">
        <v>16.89</v>
      </c>
      <c r="E778" s="20">
        <v>0.28000000000000003</v>
      </c>
      <c r="F778" s="27">
        <v>12.1608</v>
      </c>
      <c r="G778" s="19" t="s">
        <v>2341</v>
      </c>
      <c r="H778" s="36"/>
      <c r="I778" s="44">
        <f t="shared" si="22"/>
        <v>0</v>
      </c>
      <c r="J778" s="49">
        <f t="shared" si="23"/>
        <v>0</v>
      </c>
    </row>
    <row r="779" spans="1:10" ht="24" thickBot="1">
      <c r="A779" s="19" t="s">
        <v>2342</v>
      </c>
      <c r="B779" s="17" t="s">
        <v>20</v>
      </c>
      <c r="C779" s="17" t="s">
        <v>2343</v>
      </c>
      <c r="D779" s="27">
        <v>2.57</v>
      </c>
      <c r="E779" s="20">
        <v>0.28000000000000003</v>
      </c>
      <c r="F779" s="27">
        <v>1.8503999999999998</v>
      </c>
      <c r="G779" s="19" t="s">
        <v>2344</v>
      </c>
      <c r="H779" s="36"/>
      <c r="I779" s="44">
        <f t="shared" si="22"/>
        <v>0</v>
      </c>
      <c r="J779" s="49">
        <f t="shared" si="23"/>
        <v>0</v>
      </c>
    </row>
    <row r="780" spans="1:10" ht="24" thickBot="1">
      <c r="A780" s="19" t="s">
        <v>2345</v>
      </c>
      <c r="B780" s="17" t="s">
        <v>20</v>
      </c>
      <c r="C780" s="17" t="s">
        <v>2346</v>
      </c>
      <c r="D780" s="27">
        <v>3.46</v>
      </c>
      <c r="E780" s="20">
        <v>0.28000000000000003</v>
      </c>
      <c r="F780" s="27">
        <v>2.4912000000000001</v>
      </c>
      <c r="G780" s="19" t="s">
        <v>2347</v>
      </c>
      <c r="H780" s="36"/>
      <c r="I780" s="44">
        <f t="shared" si="22"/>
        <v>0</v>
      </c>
      <c r="J780" s="49">
        <f t="shared" si="23"/>
        <v>0</v>
      </c>
    </row>
    <row r="781" spans="1:10" ht="24" thickBot="1">
      <c r="A781" s="19" t="s">
        <v>2348</v>
      </c>
      <c r="B781" s="17" t="s">
        <v>20</v>
      </c>
      <c r="C781" s="17" t="s">
        <v>2349</v>
      </c>
      <c r="D781" s="27">
        <v>4.53</v>
      </c>
      <c r="E781" s="20">
        <v>0.28000000000000003</v>
      </c>
      <c r="F781" s="27">
        <v>3.2616000000000001</v>
      </c>
      <c r="G781" s="19" t="s">
        <v>2350</v>
      </c>
      <c r="H781" s="36"/>
      <c r="I781" s="44">
        <f t="shared" ref="I781:I844" si="24">H781</f>
        <v>0</v>
      </c>
      <c r="J781" s="49">
        <f t="shared" ref="J781:J844" si="25">I781*F781</f>
        <v>0</v>
      </c>
    </row>
    <row r="782" spans="1:10" ht="24" thickBot="1">
      <c r="A782" s="19" t="s">
        <v>2351</v>
      </c>
      <c r="B782" s="17" t="s">
        <v>20</v>
      </c>
      <c r="C782" s="17" t="s">
        <v>2352</v>
      </c>
      <c r="D782" s="27">
        <v>6.37</v>
      </c>
      <c r="E782" s="20">
        <v>0.28000000000000003</v>
      </c>
      <c r="F782" s="27">
        <v>4.5864000000000003</v>
      </c>
      <c r="G782" s="19" t="s">
        <v>2353</v>
      </c>
      <c r="H782" s="36"/>
      <c r="I782" s="44">
        <f t="shared" si="24"/>
        <v>0</v>
      </c>
      <c r="J782" s="49">
        <f t="shared" si="25"/>
        <v>0</v>
      </c>
    </row>
    <row r="783" spans="1:10" ht="24" thickBot="1">
      <c r="A783" s="19" t="s">
        <v>2354</v>
      </c>
      <c r="B783" s="17" t="s">
        <v>20</v>
      </c>
      <c r="C783" s="17" t="s">
        <v>2355</v>
      </c>
      <c r="D783" s="27">
        <v>10.85</v>
      </c>
      <c r="E783" s="20">
        <v>0.28000000000000003</v>
      </c>
      <c r="F783" s="27">
        <v>7.8119999999999994</v>
      </c>
      <c r="G783" s="19" t="s">
        <v>2356</v>
      </c>
      <c r="H783" s="36"/>
      <c r="I783" s="44">
        <f t="shared" si="24"/>
        <v>0</v>
      </c>
      <c r="J783" s="49">
        <f t="shared" si="25"/>
        <v>0</v>
      </c>
    </row>
    <row r="784" spans="1:10" ht="24" thickBot="1">
      <c r="A784" s="19" t="s">
        <v>2357</v>
      </c>
      <c r="B784" s="17" t="s">
        <v>20</v>
      </c>
      <c r="C784" s="17" t="s">
        <v>2358</v>
      </c>
      <c r="D784" s="27">
        <v>18.34</v>
      </c>
      <c r="E784" s="20">
        <v>0.28000000000000003</v>
      </c>
      <c r="F784" s="27">
        <v>13.204799999999999</v>
      </c>
      <c r="G784" s="19" t="s">
        <v>2359</v>
      </c>
      <c r="H784" s="36"/>
      <c r="I784" s="44">
        <f t="shared" si="24"/>
        <v>0</v>
      </c>
      <c r="J784" s="49">
        <f t="shared" si="25"/>
        <v>0</v>
      </c>
    </row>
    <row r="785" spans="1:10" ht="24" thickBot="1">
      <c r="A785" s="19" t="s">
        <v>2360</v>
      </c>
      <c r="B785" s="17" t="s">
        <v>20</v>
      </c>
      <c r="C785" s="17" t="s">
        <v>2361</v>
      </c>
      <c r="D785" s="27">
        <v>20.52</v>
      </c>
      <c r="E785" s="20">
        <v>0.28000000000000003</v>
      </c>
      <c r="F785" s="27">
        <v>14.7744</v>
      </c>
      <c r="G785" s="19" t="s">
        <v>2362</v>
      </c>
      <c r="H785" s="36"/>
      <c r="I785" s="44">
        <f t="shared" si="24"/>
        <v>0</v>
      </c>
      <c r="J785" s="49">
        <f t="shared" si="25"/>
        <v>0</v>
      </c>
    </row>
    <row r="786" spans="1:10" ht="24" thickBot="1">
      <c r="A786" s="19" t="s">
        <v>2363</v>
      </c>
      <c r="B786" s="17" t="s">
        <v>20</v>
      </c>
      <c r="C786" s="17" t="s">
        <v>2364</v>
      </c>
      <c r="D786" s="27">
        <v>22.76</v>
      </c>
      <c r="E786" s="20">
        <v>0.28000000000000003</v>
      </c>
      <c r="F786" s="27">
        <v>16.3872</v>
      </c>
      <c r="G786" s="19" t="s">
        <v>2365</v>
      </c>
      <c r="H786" s="36"/>
      <c r="I786" s="44">
        <f t="shared" si="24"/>
        <v>0</v>
      </c>
      <c r="J786" s="49">
        <f t="shared" si="25"/>
        <v>0</v>
      </c>
    </row>
    <row r="787" spans="1:10" ht="24" thickBot="1">
      <c r="A787" s="19" t="s">
        <v>2366</v>
      </c>
      <c r="B787" s="17" t="s">
        <v>20</v>
      </c>
      <c r="C787" s="17" t="s">
        <v>2367</v>
      </c>
      <c r="D787" s="27">
        <v>15.08</v>
      </c>
      <c r="E787" s="20">
        <v>0.28000000000000003</v>
      </c>
      <c r="F787" s="27">
        <v>10.8576</v>
      </c>
      <c r="G787" s="19" t="s">
        <v>2368</v>
      </c>
      <c r="H787" s="36"/>
      <c r="I787" s="44">
        <f t="shared" si="24"/>
        <v>0</v>
      </c>
      <c r="J787" s="49">
        <f t="shared" si="25"/>
        <v>0</v>
      </c>
    </row>
    <row r="788" spans="1:10" ht="24" thickBot="1">
      <c r="A788" s="19" t="s">
        <v>2369</v>
      </c>
      <c r="B788" s="17" t="s">
        <v>20</v>
      </c>
      <c r="C788" s="17" t="s">
        <v>2370</v>
      </c>
      <c r="D788" s="27">
        <v>25.91</v>
      </c>
      <c r="E788" s="20">
        <v>0.28000000000000003</v>
      </c>
      <c r="F788" s="27">
        <v>18.655200000000001</v>
      </c>
      <c r="G788" s="19" t="s">
        <v>2371</v>
      </c>
      <c r="H788" s="36"/>
      <c r="I788" s="44">
        <f t="shared" si="24"/>
        <v>0</v>
      </c>
      <c r="J788" s="49">
        <f t="shared" si="25"/>
        <v>0</v>
      </c>
    </row>
    <row r="789" spans="1:10" ht="24" thickBot="1">
      <c r="A789" s="19" t="s">
        <v>2372</v>
      </c>
      <c r="B789" s="17" t="s">
        <v>20</v>
      </c>
      <c r="C789" s="17" t="s">
        <v>2373</v>
      </c>
      <c r="D789" s="27">
        <v>17.21</v>
      </c>
      <c r="E789" s="20">
        <v>0.28000000000000003</v>
      </c>
      <c r="F789" s="27">
        <v>12.3912</v>
      </c>
      <c r="G789" s="19" t="s">
        <v>2374</v>
      </c>
      <c r="H789" s="36"/>
      <c r="I789" s="44">
        <f t="shared" si="24"/>
        <v>0</v>
      </c>
      <c r="J789" s="49">
        <f t="shared" si="25"/>
        <v>0</v>
      </c>
    </row>
    <row r="790" spans="1:10" ht="24" thickBot="1">
      <c r="A790" s="19" t="s">
        <v>2375</v>
      </c>
      <c r="B790" s="17" t="s">
        <v>20</v>
      </c>
      <c r="C790" s="17" t="s">
        <v>2376</v>
      </c>
      <c r="D790" s="27">
        <v>30.1</v>
      </c>
      <c r="E790" s="20">
        <v>0.28000000000000003</v>
      </c>
      <c r="F790" s="27">
        <v>21.672000000000001</v>
      </c>
      <c r="G790" s="19" t="s">
        <v>2377</v>
      </c>
      <c r="H790" s="36"/>
      <c r="I790" s="44">
        <f t="shared" si="24"/>
        <v>0</v>
      </c>
      <c r="J790" s="49">
        <f t="shared" si="25"/>
        <v>0</v>
      </c>
    </row>
    <row r="791" spans="1:10" ht="24" thickBot="1">
      <c r="A791" s="19" t="s">
        <v>2378</v>
      </c>
      <c r="B791" s="17" t="s">
        <v>20</v>
      </c>
      <c r="C791" s="17" t="s">
        <v>2379</v>
      </c>
      <c r="D791" s="27">
        <v>29.57</v>
      </c>
      <c r="E791" s="20">
        <v>0.28000000000000003</v>
      </c>
      <c r="F791" s="27">
        <v>21.290399999999998</v>
      </c>
      <c r="G791" s="19" t="s">
        <v>2380</v>
      </c>
      <c r="H791" s="36"/>
      <c r="I791" s="44">
        <f t="shared" si="24"/>
        <v>0</v>
      </c>
      <c r="J791" s="49">
        <f t="shared" si="25"/>
        <v>0</v>
      </c>
    </row>
    <row r="792" spans="1:10" ht="24" thickBot="1">
      <c r="A792" s="19" t="s">
        <v>2381</v>
      </c>
      <c r="B792" s="17" t="s">
        <v>20</v>
      </c>
      <c r="C792" s="17" t="s">
        <v>2382</v>
      </c>
      <c r="D792" s="27">
        <v>3.32</v>
      </c>
      <c r="E792" s="20">
        <v>0.28000000000000003</v>
      </c>
      <c r="F792" s="27">
        <v>2.3903999999999996</v>
      </c>
      <c r="G792" s="19" t="s">
        <v>2383</v>
      </c>
      <c r="H792" s="36"/>
      <c r="I792" s="44">
        <f t="shared" si="24"/>
        <v>0</v>
      </c>
      <c r="J792" s="49">
        <f t="shared" si="25"/>
        <v>0</v>
      </c>
    </row>
    <row r="793" spans="1:10" ht="24" thickBot="1">
      <c r="A793" s="19" t="s">
        <v>2384</v>
      </c>
      <c r="B793" s="17" t="s">
        <v>20</v>
      </c>
      <c r="C793" s="17" t="s">
        <v>2385</v>
      </c>
      <c r="D793" s="27">
        <v>6.17</v>
      </c>
      <c r="E793" s="20">
        <v>0.28000000000000003</v>
      </c>
      <c r="F793" s="27">
        <v>4.4424000000000001</v>
      </c>
      <c r="G793" s="19" t="s">
        <v>2386</v>
      </c>
      <c r="H793" s="36"/>
      <c r="I793" s="44">
        <f t="shared" si="24"/>
        <v>0</v>
      </c>
      <c r="J793" s="49">
        <f t="shared" si="25"/>
        <v>0</v>
      </c>
    </row>
    <row r="794" spans="1:10" ht="24" thickBot="1">
      <c r="A794" s="19" t="s">
        <v>2387</v>
      </c>
      <c r="B794" s="17" t="s">
        <v>20</v>
      </c>
      <c r="C794" s="17" t="s">
        <v>2388</v>
      </c>
      <c r="D794" s="27">
        <v>15.34</v>
      </c>
      <c r="E794" s="20">
        <v>0.28000000000000003</v>
      </c>
      <c r="F794" s="27">
        <v>11.044799999999999</v>
      </c>
      <c r="G794" s="19" t="s">
        <v>2389</v>
      </c>
      <c r="H794" s="36"/>
      <c r="I794" s="44">
        <f t="shared" si="24"/>
        <v>0</v>
      </c>
      <c r="J794" s="49">
        <f t="shared" si="25"/>
        <v>0</v>
      </c>
    </row>
    <row r="795" spans="1:10" ht="24" thickBot="1">
      <c r="A795" s="19" t="s">
        <v>2390</v>
      </c>
      <c r="B795" s="17" t="s">
        <v>20</v>
      </c>
      <c r="C795" s="17" t="s">
        <v>2391</v>
      </c>
      <c r="D795" s="27">
        <v>22.62</v>
      </c>
      <c r="E795" s="20">
        <v>0.28000000000000003</v>
      </c>
      <c r="F795" s="27">
        <v>16.2864</v>
      </c>
      <c r="G795" s="19" t="s">
        <v>2392</v>
      </c>
      <c r="H795" s="36"/>
      <c r="I795" s="44">
        <f t="shared" si="24"/>
        <v>0</v>
      </c>
      <c r="J795" s="49">
        <f t="shared" si="25"/>
        <v>0</v>
      </c>
    </row>
    <row r="796" spans="1:10" ht="24" thickBot="1">
      <c r="A796" s="19" t="s">
        <v>2393</v>
      </c>
      <c r="B796" s="17" t="s">
        <v>20</v>
      </c>
      <c r="C796" s="17" t="s">
        <v>2394</v>
      </c>
      <c r="D796" s="27">
        <v>31.35</v>
      </c>
      <c r="E796" s="20">
        <v>0.28000000000000003</v>
      </c>
      <c r="F796" s="27">
        <v>22.571999999999999</v>
      </c>
      <c r="G796" s="19" t="s">
        <v>2395</v>
      </c>
      <c r="H796" s="36"/>
      <c r="I796" s="44">
        <f t="shared" si="24"/>
        <v>0</v>
      </c>
      <c r="J796" s="49">
        <f t="shared" si="25"/>
        <v>0</v>
      </c>
    </row>
    <row r="797" spans="1:10" ht="24" thickBot="1">
      <c r="A797" s="19" t="s">
        <v>2396</v>
      </c>
      <c r="B797" s="17" t="s">
        <v>20</v>
      </c>
      <c r="C797" s="17" t="s">
        <v>2397</v>
      </c>
      <c r="D797" s="27">
        <v>14.37</v>
      </c>
      <c r="E797" s="20">
        <v>0.28000000000000003</v>
      </c>
      <c r="F797" s="27">
        <v>10.346399999999999</v>
      </c>
      <c r="G797" s="19" t="s">
        <v>2398</v>
      </c>
      <c r="H797" s="36"/>
      <c r="I797" s="44">
        <f t="shared" si="24"/>
        <v>0</v>
      </c>
      <c r="J797" s="49">
        <f t="shared" si="25"/>
        <v>0</v>
      </c>
    </row>
    <row r="798" spans="1:10" ht="24" thickBot="1">
      <c r="A798" s="19" t="s">
        <v>2399</v>
      </c>
      <c r="B798" s="17" t="s">
        <v>20</v>
      </c>
      <c r="C798" s="17" t="s">
        <v>2400</v>
      </c>
      <c r="D798" s="27">
        <v>17.28</v>
      </c>
      <c r="E798" s="20">
        <v>0.28000000000000003</v>
      </c>
      <c r="F798" s="27">
        <v>12.441600000000001</v>
      </c>
      <c r="G798" s="19" t="s">
        <v>2401</v>
      </c>
      <c r="H798" s="36"/>
      <c r="I798" s="44">
        <f t="shared" si="24"/>
        <v>0</v>
      </c>
      <c r="J798" s="49">
        <f t="shared" si="25"/>
        <v>0</v>
      </c>
    </row>
    <row r="799" spans="1:10" ht="24" thickBot="1">
      <c r="A799" s="19" t="s">
        <v>2402</v>
      </c>
      <c r="B799" s="17" t="s">
        <v>20</v>
      </c>
      <c r="C799" s="17" t="s">
        <v>2403</v>
      </c>
      <c r="D799" s="27">
        <v>26.01</v>
      </c>
      <c r="E799" s="20">
        <v>0.28000000000000003</v>
      </c>
      <c r="F799" s="27">
        <v>18.7272</v>
      </c>
      <c r="G799" s="19" t="s">
        <v>2404</v>
      </c>
      <c r="H799" s="36"/>
      <c r="I799" s="44">
        <f t="shared" si="24"/>
        <v>0</v>
      </c>
      <c r="J799" s="49">
        <f t="shared" si="25"/>
        <v>0</v>
      </c>
    </row>
    <row r="800" spans="1:10" ht="24" thickBot="1">
      <c r="A800" s="19" t="s">
        <v>2405</v>
      </c>
      <c r="B800" s="17" t="s">
        <v>20</v>
      </c>
      <c r="C800" s="17" t="s">
        <v>2406</v>
      </c>
      <c r="D800" s="27">
        <v>3.08</v>
      </c>
      <c r="E800" s="20">
        <v>0.28000000000000003</v>
      </c>
      <c r="F800" s="27">
        <v>2.2176</v>
      </c>
      <c r="G800" s="19" t="s">
        <v>2407</v>
      </c>
      <c r="H800" s="36"/>
      <c r="I800" s="44">
        <f t="shared" si="24"/>
        <v>0</v>
      </c>
      <c r="J800" s="49">
        <f t="shared" si="25"/>
        <v>0</v>
      </c>
    </row>
    <row r="801" spans="1:10" ht="24" thickBot="1">
      <c r="A801" s="19" t="s">
        <v>2408</v>
      </c>
      <c r="B801" s="17" t="s">
        <v>20</v>
      </c>
      <c r="C801" s="17" t="s">
        <v>2409</v>
      </c>
      <c r="D801" s="27">
        <v>3.41</v>
      </c>
      <c r="E801" s="20">
        <v>0.28000000000000003</v>
      </c>
      <c r="F801" s="27">
        <v>2.4552</v>
      </c>
      <c r="G801" s="19" t="s">
        <v>2410</v>
      </c>
      <c r="H801" s="36"/>
      <c r="I801" s="44">
        <f t="shared" si="24"/>
        <v>0</v>
      </c>
      <c r="J801" s="49">
        <f t="shared" si="25"/>
        <v>0</v>
      </c>
    </row>
    <row r="802" spans="1:10" ht="24" thickBot="1">
      <c r="A802" s="19" t="s">
        <v>2411</v>
      </c>
      <c r="B802" s="17" t="s">
        <v>20</v>
      </c>
      <c r="C802" s="17" t="s">
        <v>2412</v>
      </c>
      <c r="D802" s="27">
        <v>4.16</v>
      </c>
      <c r="E802" s="20">
        <v>0.28000000000000003</v>
      </c>
      <c r="F802" s="27">
        <v>2.9952000000000001</v>
      </c>
      <c r="G802" s="19" t="s">
        <v>2413</v>
      </c>
      <c r="H802" s="36"/>
      <c r="I802" s="44">
        <f t="shared" si="24"/>
        <v>0</v>
      </c>
      <c r="J802" s="49">
        <f t="shared" si="25"/>
        <v>0</v>
      </c>
    </row>
    <row r="803" spans="1:10" ht="24" thickBot="1">
      <c r="A803" s="19" t="s">
        <v>2414</v>
      </c>
      <c r="B803" s="17" t="s">
        <v>20</v>
      </c>
      <c r="C803" s="17" t="s">
        <v>2415</v>
      </c>
      <c r="D803" s="27">
        <v>6.4</v>
      </c>
      <c r="E803" s="20">
        <v>0.28000000000000003</v>
      </c>
      <c r="F803" s="27">
        <v>4.6079999999999997</v>
      </c>
      <c r="G803" s="19" t="s">
        <v>2416</v>
      </c>
      <c r="H803" s="36"/>
      <c r="I803" s="44">
        <f t="shared" si="24"/>
        <v>0</v>
      </c>
      <c r="J803" s="49">
        <f t="shared" si="25"/>
        <v>0</v>
      </c>
    </row>
    <row r="804" spans="1:10" ht="24" thickBot="1">
      <c r="A804" s="19" t="s">
        <v>2417</v>
      </c>
      <c r="B804" s="17" t="s">
        <v>20</v>
      </c>
      <c r="C804" s="17" t="s">
        <v>2418</v>
      </c>
      <c r="D804" s="27">
        <v>7.85</v>
      </c>
      <c r="E804" s="20">
        <v>0.28000000000000003</v>
      </c>
      <c r="F804" s="27">
        <v>5.6519999999999992</v>
      </c>
      <c r="G804" s="19" t="s">
        <v>2419</v>
      </c>
      <c r="H804" s="36"/>
      <c r="I804" s="44">
        <f t="shared" si="24"/>
        <v>0</v>
      </c>
      <c r="J804" s="49">
        <f t="shared" si="25"/>
        <v>0</v>
      </c>
    </row>
    <row r="805" spans="1:10" ht="24" thickBot="1">
      <c r="A805" s="19" t="s">
        <v>2420</v>
      </c>
      <c r="B805" s="17" t="s">
        <v>20</v>
      </c>
      <c r="C805" s="17" t="s">
        <v>2421</v>
      </c>
      <c r="D805" s="27">
        <v>13.04</v>
      </c>
      <c r="E805" s="20">
        <v>0.28000000000000003</v>
      </c>
      <c r="F805" s="27">
        <v>9.3887999999999998</v>
      </c>
      <c r="G805" s="19" t="s">
        <v>2422</v>
      </c>
      <c r="H805" s="36"/>
      <c r="I805" s="44">
        <f t="shared" si="24"/>
        <v>0</v>
      </c>
      <c r="J805" s="49">
        <f t="shared" si="25"/>
        <v>0</v>
      </c>
    </row>
    <row r="806" spans="1:10" ht="24" thickBot="1">
      <c r="A806" s="19" t="s">
        <v>2423</v>
      </c>
      <c r="B806" s="17" t="s">
        <v>20</v>
      </c>
      <c r="C806" s="17" t="s">
        <v>2424</v>
      </c>
      <c r="D806" s="27">
        <v>16.96</v>
      </c>
      <c r="E806" s="20">
        <v>0.28000000000000003</v>
      </c>
      <c r="F806" s="27">
        <v>12.2112</v>
      </c>
      <c r="G806" s="19" t="s">
        <v>2425</v>
      </c>
      <c r="H806" s="36"/>
      <c r="I806" s="44">
        <f t="shared" si="24"/>
        <v>0</v>
      </c>
      <c r="J806" s="49">
        <f t="shared" si="25"/>
        <v>0</v>
      </c>
    </row>
    <row r="807" spans="1:10" ht="24" thickBot="1">
      <c r="A807" s="19" t="s">
        <v>2426</v>
      </c>
      <c r="B807" s="17" t="s">
        <v>20</v>
      </c>
      <c r="C807" s="17" t="s">
        <v>2427</v>
      </c>
      <c r="D807" s="27">
        <v>3.48</v>
      </c>
      <c r="E807" s="20">
        <v>0.28000000000000003</v>
      </c>
      <c r="F807" s="27">
        <v>2.5055999999999998</v>
      </c>
      <c r="G807" s="19" t="s">
        <v>2428</v>
      </c>
      <c r="H807" s="36"/>
      <c r="I807" s="44">
        <f t="shared" si="24"/>
        <v>0</v>
      </c>
      <c r="J807" s="49">
        <f t="shared" si="25"/>
        <v>0</v>
      </c>
    </row>
    <row r="808" spans="1:10" ht="24" thickBot="1">
      <c r="A808" s="19" t="s">
        <v>2429</v>
      </c>
      <c r="B808" s="17" t="s">
        <v>20</v>
      </c>
      <c r="C808" s="17" t="s">
        <v>2430</v>
      </c>
      <c r="D808" s="27">
        <v>4.79</v>
      </c>
      <c r="E808" s="20">
        <v>0.28000000000000003</v>
      </c>
      <c r="F808" s="27">
        <v>3.4487999999999999</v>
      </c>
      <c r="G808" s="19" t="s">
        <v>2431</v>
      </c>
      <c r="H808" s="36"/>
      <c r="I808" s="44">
        <f t="shared" si="24"/>
        <v>0</v>
      </c>
      <c r="J808" s="49">
        <f t="shared" si="25"/>
        <v>0</v>
      </c>
    </row>
    <row r="809" spans="1:10" ht="24" thickBot="1">
      <c r="A809" s="19" t="s">
        <v>2432</v>
      </c>
      <c r="B809" s="17" t="s">
        <v>20</v>
      </c>
      <c r="C809" s="17" t="s">
        <v>2433</v>
      </c>
      <c r="D809" s="27">
        <v>7.02</v>
      </c>
      <c r="E809" s="20">
        <v>0.28000000000000003</v>
      </c>
      <c r="F809" s="27">
        <v>5.0543999999999993</v>
      </c>
      <c r="G809" s="19" t="s">
        <v>2434</v>
      </c>
      <c r="H809" s="36"/>
      <c r="I809" s="44">
        <f t="shared" si="24"/>
        <v>0</v>
      </c>
      <c r="J809" s="49">
        <f t="shared" si="25"/>
        <v>0</v>
      </c>
    </row>
    <row r="810" spans="1:10" ht="24" thickBot="1">
      <c r="A810" s="19" t="s">
        <v>2435</v>
      </c>
      <c r="B810" s="17" t="s">
        <v>20</v>
      </c>
      <c r="C810" s="17" t="s">
        <v>2436</v>
      </c>
      <c r="D810" s="27">
        <v>9.0299999999999994</v>
      </c>
      <c r="E810" s="20">
        <v>0.28000000000000003</v>
      </c>
      <c r="F810" s="27">
        <v>6.5015999999999989</v>
      </c>
      <c r="G810" s="19" t="s">
        <v>2437</v>
      </c>
      <c r="H810" s="36"/>
      <c r="I810" s="44">
        <f t="shared" si="24"/>
        <v>0</v>
      </c>
      <c r="J810" s="49">
        <f t="shared" si="25"/>
        <v>0</v>
      </c>
    </row>
    <row r="811" spans="1:10" ht="24" thickBot="1">
      <c r="A811" s="19" t="s">
        <v>2438</v>
      </c>
      <c r="B811" s="17" t="s">
        <v>20</v>
      </c>
      <c r="C811" s="17" t="s">
        <v>2439</v>
      </c>
      <c r="D811" s="27">
        <v>14.98</v>
      </c>
      <c r="E811" s="20">
        <v>0.28000000000000003</v>
      </c>
      <c r="F811" s="27">
        <v>10.785600000000001</v>
      </c>
      <c r="G811" s="19" t="s">
        <v>2440</v>
      </c>
      <c r="H811" s="36"/>
      <c r="I811" s="44">
        <f t="shared" si="24"/>
        <v>0</v>
      </c>
      <c r="J811" s="49">
        <f t="shared" si="25"/>
        <v>0</v>
      </c>
    </row>
    <row r="812" spans="1:10" ht="24" thickBot="1">
      <c r="A812" s="19" t="s">
        <v>2441</v>
      </c>
      <c r="B812" s="17" t="s">
        <v>20</v>
      </c>
      <c r="C812" s="17" t="s">
        <v>2442</v>
      </c>
      <c r="D812" s="27">
        <v>16.61</v>
      </c>
      <c r="E812" s="20">
        <v>0.28000000000000003</v>
      </c>
      <c r="F812" s="27">
        <v>11.959199999999999</v>
      </c>
      <c r="G812" s="19" t="s">
        <v>2443</v>
      </c>
      <c r="H812" s="36"/>
      <c r="I812" s="44">
        <f t="shared" si="24"/>
        <v>0</v>
      </c>
      <c r="J812" s="49">
        <f t="shared" si="25"/>
        <v>0</v>
      </c>
    </row>
    <row r="813" spans="1:10" ht="24" thickBot="1">
      <c r="A813" s="19" t="s">
        <v>2444</v>
      </c>
      <c r="B813" s="17" t="s">
        <v>20</v>
      </c>
      <c r="C813" s="17" t="s">
        <v>2445</v>
      </c>
      <c r="D813" s="27">
        <v>21.32</v>
      </c>
      <c r="E813" s="20">
        <v>0.28000000000000003</v>
      </c>
      <c r="F813" s="27">
        <v>15.3504</v>
      </c>
      <c r="G813" s="19" t="s">
        <v>2446</v>
      </c>
      <c r="H813" s="36"/>
      <c r="I813" s="44">
        <f t="shared" si="24"/>
        <v>0</v>
      </c>
      <c r="J813" s="49">
        <f t="shared" si="25"/>
        <v>0</v>
      </c>
    </row>
    <row r="814" spans="1:10" ht="24" thickBot="1">
      <c r="A814" s="19" t="s">
        <v>2447</v>
      </c>
      <c r="B814" s="17" t="s">
        <v>20</v>
      </c>
      <c r="C814" s="17" t="s">
        <v>2448</v>
      </c>
      <c r="D814" s="27">
        <v>26.96</v>
      </c>
      <c r="E814" s="20">
        <v>0.28000000000000003</v>
      </c>
      <c r="F814" s="27">
        <v>19.411200000000001</v>
      </c>
      <c r="G814" s="19" t="s">
        <v>2449</v>
      </c>
      <c r="H814" s="36"/>
      <c r="I814" s="44">
        <f t="shared" si="24"/>
        <v>0</v>
      </c>
      <c r="J814" s="49">
        <f t="shared" si="25"/>
        <v>0</v>
      </c>
    </row>
    <row r="815" spans="1:10" ht="24" thickBot="1">
      <c r="A815" s="19" t="s">
        <v>2450</v>
      </c>
      <c r="B815" s="17" t="s">
        <v>20</v>
      </c>
      <c r="C815" s="17" t="s">
        <v>2451</v>
      </c>
      <c r="D815" s="27">
        <v>18.28</v>
      </c>
      <c r="E815" s="20">
        <v>0.28000000000000003</v>
      </c>
      <c r="F815" s="27">
        <v>13.1616</v>
      </c>
      <c r="G815" s="19" t="s">
        <v>2452</v>
      </c>
      <c r="H815" s="36"/>
      <c r="I815" s="44">
        <f t="shared" si="24"/>
        <v>0</v>
      </c>
      <c r="J815" s="49">
        <f t="shared" si="25"/>
        <v>0</v>
      </c>
    </row>
    <row r="816" spans="1:10" ht="24" thickBot="1">
      <c r="A816" s="19" t="s">
        <v>2453</v>
      </c>
      <c r="B816" s="17" t="s">
        <v>20</v>
      </c>
      <c r="C816" s="17" t="s">
        <v>2454</v>
      </c>
      <c r="D816" s="27">
        <v>22.03</v>
      </c>
      <c r="E816" s="20">
        <v>0.28000000000000003</v>
      </c>
      <c r="F816" s="27">
        <v>15.861600000000001</v>
      </c>
      <c r="G816" s="19" t="s">
        <v>2455</v>
      </c>
      <c r="H816" s="36"/>
      <c r="I816" s="44">
        <f t="shared" si="24"/>
        <v>0</v>
      </c>
      <c r="J816" s="49">
        <f t="shared" si="25"/>
        <v>0</v>
      </c>
    </row>
    <row r="817" spans="1:10" ht="24" thickBot="1">
      <c r="A817" s="19" t="s">
        <v>2456</v>
      </c>
      <c r="B817" s="17" t="s">
        <v>20</v>
      </c>
      <c r="C817" s="17" t="s">
        <v>2457</v>
      </c>
      <c r="D817" s="27">
        <v>27.88</v>
      </c>
      <c r="E817" s="20">
        <v>0.28000000000000003</v>
      </c>
      <c r="F817" s="27">
        <v>20.073599999999999</v>
      </c>
      <c r="G817" s="19" t="s">
        <v>2458</v>
      </c>
      <c r="H817" s="36"/>
      <c r="I817" s="44">
        <f t="shared" si="24"/>
        <v>0</v>
      </c>
      <c r="J817" s="49">
        <f t="shared" si="25"/>
        <v>0</v>
      </c>
    </row>
    <row r="818" spans="1:10" ht="24" thickBot="1">
      <c r="A818" s="19" t="s">
        <v>2459</v>
      </c>
      <c r="B818" s="17" t="s">
        <v>20</v>
      </c>
      <c r="C818" s="17" t="s">
        <v>2460</v>
      </c>
      <c r="D818" s="27">
        <v>17.29</v>
      </c>
      <c r="E818" s="20">
        <v>0.28000000000000003</v>
      </c>
      <c r="F818" s="27">
        <v>12.448799999999999</v>
      </c>
      <c r="G818" s="19" t="s">
        <v>2461</v>
      </c>
      <c r="H818" s="36"/>
      <c r="I818" s="44">
        <f t="shared" si="24"/>
        <v>0</v>
      </c>
      <c r="J818" s="49">
        <f t="shared" si="25"/>
        <v>0</v>
      </c>
    </row>
    <row r="819" spans="1:10" ht="24" thickBot="1">
      <c r="A819" s="19" t="s">
        <v>2462</v>
      </c>
      <c r="B819" s="17" t="s">
        <v>20</v>
      </c>
      <c r="C819" s="17" t="s">
        <v>2463</v>
      </c>
      <c r="D819" s="27">
        <v>21.9</v>
      </c>
      <c r="E819" s="20">
        <v>0.28000000000000003</v>
      </c>
      <c r="F819" s="27">
        <v>15.767999999999999</v>
      </c>
      <c r="G819" s="19" t="s">
        <v>2464</v>
      </c>
      <c r="H819" s="36"/>
      <c r="I819" s="44">
        <f t="shared" si="24"/>
        <v>0</v>
      </c>
      <c r="J819" s="49">
        <f t="shared" si="25"/>
        <v>0</v>
      </c>
    </row>
    <row r="820" spans="1:10" ht="24" thickBot="1">
      <c r="A820" s="19" t="s">
        <v>2465</v>
      </c>
      <c r="B820" s="17" t="s">
        <v>20</v>
      </c>
      <c r="C820" s="17" t="s">
        <v>2466</v>
      </c>
      <c r="D820" s="27">
        <v>27.77</v>
      </c>
      <c r="E820" s="20">
        <v>0.28000000000000003</v>
      </c>
      <c r="F820" s="27">
        <v>19.994399999999999</v>
      </c>
      <c r="G820" s="19" t="s">
        <v>2467</v>
      </c>
      <c r="H820" s="36"/>
      <c r="I820" s="44">
        <f t="shared" si="24"/>
        <v>0</v>
      </c>
      <c r="J820" s="49">
        <f t="shared" si="25"/>
        <v>0</v>
      </c>
    </row>
    <row r="821" spans="1:10" ht="24" thickBot="1">
      <c r="A821" s="19" t="s">
        <v>2468</v>
      </c>
      <c r="B821" s="17" t="s">
        <v>20</v>
      </c>
      <c r="C821" s="17" t="s">
        <v>2469</v>
      </c>
      <c r="D821" s="27">
        <v>29.62</v>
      </c>
      <c r="E821" s="20">
        <v>0.28000000000000003</v>
      </c>
      <c r="F821" s="27">
        <v>21.3264</v>
      </c>
      <c r="G821" s="19" t="s">
        <v>2470</v>
      </c>
      <c r="H821" s="36"/>
      <c r="I821" s="44">
        <f t="shared" si="24"/>
        <v>0</v>
      </c>
      <c r="J821" s="49">
        <f t="shared" si="25"/>
        <v>0</v>
      </c>
    </row>
    <row r="822" spans="1:10" ht="24" thickBot="1">
      <c r="A822" s="19" t="s">
        <v>2471</v>
      </c>
      <c r="B822" s="17" t="s">
        <v>20</v>
      </c>
      <c r="C822" s="17" t="s">
        <v>2472</v>
      </c>
      <c r="D822" s="27">
        <v>30.18</v>
      </c>
      <c r="E822" s="20">
        <v>0.28000000000000003</v>
      </c>
      <c r="F822" s="27">
        <v>21.729599999999998</v>
      </c>
      <c r="G822" s="19" t="s">
        <v>2473</v>
      </c>
      <c r="H822" s="36"/>
      <c r="I822" s="44">
        <f t="shared" si="24"/>
        <v>0</v>
      </c>
      <c r="J822" s="49">
        <f t="shared" si="25"/>
        <v>0</v>
      </c>
    </row>
    <row r="823" spans="1:10" ht="24" thickBot="1">
      <c r="A823" s="19" t="s">
        <v>2474</v>
      </c>
      <c r="B823" s="17" t="s">
        <v>20</v>
      </c>
      <c r="C823" s="17" t="s">
        <v>2475</v>
      </c>
      <c r="D823" s="27">
        <v>35.74</v>
      </c>
      <c r="E823" s="20">
        <v>0.28000000000000003</v>
      </c>
      <c r="F823" s="27">
        <v>25.732800000000001</v>
      </c>
      <c r="G823" s="19" t="s">
        <v>2476</v>
      </c>
      <c r="H823" s="36"/>
      <c r="I823" s="44">
        <f t="shared" si="24"/>
        <v>0</v>
      </c>
      <c r="J823" s="49">
        <f t="shared" si="25"/>
        <v>0</v>
      </c>
    </row>
    <row r="824" spans="1:10" ht="24" thickBot="1">
      <c r="A824" s="19" t="s">
        <v>2477</v>
      </c>
      <c r="B824" s="17" t="s">
        <v>20</v>
      </c>
      <c r="C824" s="17" t="s">
        <v>2478</v>
      </c>
      <c r="D824" s="27">
        <v>371.34</v>
      </c>
      <c r="E824" s="20">
        <v>0.28000000000000003</v>
      </c>
      <c r="F824" s="27">
        <v>267.36479999999995</v>
      </c>
      <c r="G824" s="19" t="s">
        <v>2479</v>
      </c>
      <c r="H824" s="36"/>
      <c r="I824" s="44">
        <f t="shared" si="24"/>
        <v>0</v>
      </c>
      <c r="J824" s="49">
        <f t="shared" si="25"/>
        <v>0</v>
      </c>
    </row>
    <row r="825" spans="1:10" ht="24" thickBot="1">
      <c r="A825" s="19" t="s">
        <v>2480</v>
      </c>
      <c r="B825" s="17" t="s">
        <v>20</v>
      </c>
      <c r="C825" s="17" t="s">
        <v>2481</v>
      </c>
      <c r="D825" s="27">
        <v>371.34</v>
      </c>
      <c r="E825" s="20">
        <v>0.28000000000000003</v>
      </c>
      <c r="F825" s="27">
        <v>267.36479999999995</v>
      </c>
      <c r="G825" s="19" t="s">
        <v>2482</v>
      </c>
      <c r="H825" s="36"/>
      <c r="I825" s="44">
        <f t="shared" si="24"/>
        <v>0</v>
      </c>
      <c r="J825" s="49">
        <f t="shared" si="25"/>
        <v>0</v>
      </c>
    </row>
    <row r="826" spans="1:10" ht="24" thickBot="1">
      <c r="A826" s="19" t="s">
        <v>2483</v>
      </c>
      <c r="B826" s="17" t="s">
        <v>20</v>
      </c>
      <c r="C826" s="17" t="s">
        <v>2484</v>
      </c>
      <c r="D826" s="27">
        <v>670.67</v>
      </c>
      <c r="E826" s="20">
        <v>0.28000000000000003</v>
      </c>
      <c r="F826" s="27">
        <v>482.88239999999996</v>
      </c>
      <c r="G826" s="19" t="s">
        <v>2485</v>
      </c>
      <c r="H826" s="36"/>
      <c r="I826" s="44">
        <f t="shared" si="24"/>
        <v>0</v>
      </c>
      <c r="J826" s="49">
        <f t="shared" si="25"/>
        <v>0</v>
      </c>
    </row>
    <row r="827" spans="1:10" ht="24" thickBot="1">
      <c r="A827" s="19" t="s">
        <v>2486</v>
      </c>
      <c r="B827" s="17" t="s">
        <v>20</v>
      </c>
      <c r="C827" s="17" t="s">
        <v>2487</v>
      </c>
      <c r="D827" s="27">
        <v>1018.84</v>
      </c>
      <c r="E827" s="20">
        <v>0.28000000000000003</v>
      </c>
      <c r="F827" s="27">
        <v>733.56479999999999</v>
      </c>
      <c r="G827" s="19" t="s">
        <v>2488</v>
      </c>
      <c r="H827" s="36"/>
      <c r="I827" s="44">
        <f t="shared" si="24"/>
        <v>0</v>
      </c>
      <c r="J827" s="49">
        <f t="shared" si="25"/>
        <v>0</v>
      </c>
    </row>
    <row r="828" spans="1:10" ht="24" thickBot="1">
      <c r="A828" s="19" t="s">
        <v>2489</v>
      </c>
      <c r="B828" s="17" t="s">
        <v>20</v>
      </c>
      <c r="C828" s="17" t="s">
        <v>2490</v>
      </c>
      <c r="D828" s="27">
        <v>753.72</v>
      </c>
      <c r="E828" s="20">
        <v>0.28000000000000003</v>
      </c>
      <c r="F828" s="27">
        <v>542.67840000000001</v>
      </c>
      <c r="G828" s="19" t="s">
        <v>2491</v>
      </c>
      <c r="H828" s="36"/>
      <c r="I828" s="44">
        <f t="shared" si="24"/>
        <v>0</v>
      </c>
      <c r="J828" s="49">
        <f t="shared" si="25"/>
        <v>0</v>
      </c>
    </row>
    <row r="829" spans="1:10" ht="24" thickBot="1">
      <c r="A829" s="19" t="s">
        <v>2492</v>
      </c>
      <c r="B829" s="17" t="s">
        <v>20</v>
      </c>
      <c r="C829" s="17" t="s">
        <v>2493</v>
      </c>
      <c r="D829" s="27">
        <v>1150.83</v>
      </c>
      <c r="E829" s="20">
        <v>0.28000000000000003</v>
      </c>
      <c r="F829" s="27">
        <v>828.59759999999994</v>
      </c>
      <c r="G829" s="19" t="s">
        <v>2494</v>
      </c>
      <c r="H829" s="36"/>
      <c r="I829" s="44">
        <f t="shared" si="24"/>
        <v>0</v>
      </c>
      <c r="J829" s="49">
        <f t="shared" si="25"/>
        <v>0</v>
      </c>
    </row>
    <row r="830" spans="1:10" ht="24" thickBot="1">
      <c r="A830" s="19" t="s">
        <v>2495</v>
      </c>
      <c r="B830" s="17" t="s">
        <v>20</v>
      </c>
      <c r="C830" s="17" t="s">
        <v>2496</v>
      </c>
      <c r="D830" s="27">
        <v>959.36</v>
      </c>
      <c r="E830" s="20">
        <v>0.28000000000000003</v>
      </c>
      <c r="F830" s="27">
        <v>690.73919999999998</v>
      </c>
      <c r="G830" s="19" t="s">
        <v>2497</v>
      </c>
      <c r="H830" s="36"/>
      <c r="I830" s="44">
        <f t="shared" si="24"/>
        <v>0</v>
      </c>
      <c r="J830" s="49">
        <f t="shared" si="25"/>
        <v>0</v>
      </c>
    </row>
    <row r="831" spans="1:10" ht="24" thickBot="1">
      <c r="A831" s="19" t="s">
        <v>2498</v>
      </c>
      <c r="B831" s="17" t="s">
        <v>20</v>
      </c>
      <c r="C831" s="17" t="s">
        <v>2499</v>
      </c>
      <c r="D831" s="27">
        <v>9</v>
      </c>
      <c r="E831" s="20">
        <v>0.28000000000000003</v>
      </c>
      <c r="F831" s="27">
        <v>6.4799999999999995</v>
      </c>
      <c r="G831" s="19" t="s">
        <v>2500</v>
      </c>
      <c r="H831" s="36"/>
      <c r="I831" s="44">
        <f t="shared" si="24"/>
        <v>0</v>
      </c>
      <c r="J831" s="49">
        <f t="shared" si="25"/>
        <v>0</v>
      </c>
    </row>
    <row r="832" spans="1:10" ht="24" thickBot="1">
      <c r="A832" s="19" t="s">
        <v>2501</v>
      </c>
      <c r="B832" s="17" t="s">
        <v>20</v>
      </c>
      <c r="C832" s="17" t="s">
        <v>2502</v>
      </c>
      <c r="D832" s="27">
        <v>9.32</v>
      </c>
      <c r="E832" s="20">
        <v>0.28000000000000003</v>
      </c>
      <c r="F832" s="27">
        <v>6.7103999999999999</v>
      </c>
      <c r="G832" s="19" t="s">
        <v>2503</v>
      </c>
      <c r="H832" s="36"/>
      <c r="I832" s="44">
        <f t="shared" si="24"/>
        <v>0</v>
      </c>
      <c r="J832" s="49">
        <f t="shared" si="25"/>
        <v>0</v>
      </c>
    </row>
    <row r="833" spans="1:10" ht="24" thickBot="1">
      <c r="A833" s="19" t="s">
        <v>2504</v>
      </c>
      <c r="B833" s="17" t="s">
        <v>20</v>
      </c>
      <c r="C833" s="17" t="s">
        <v>2505</v>
      </c>
      <c r="D833" s="27">
        <v>11.09</v>
      </c>
      <c r="E833" s="20">
        <v>0.28000000000000003</v>
      </c>
      <c r="F833" s="27">
        <v>7.9847999999999999</v>
      </c>
      <c r="G833" s="19" t="s">
        <v>2506</v>
      </c>
      <c r="H833" s="36"/>
      <c r="I833" s="44">
        <f t="shared" si="24"/>
        <v>0</v>
      </c>
      <c r="J833" s="49">
        <f t="shared" si="25"/>
        <v>0</v>
      </c>
    </row>
    <row r="834" spans="1:10" ht="24" thickBot="1">
      <c r="A834" s="19" t="s">
        <v>2507</v>
      </c>
      <c r="B834" s="17" t="s">
        <v>20</v>
      </c>
      <c r="C834" s="17" t="s">
        <v>2508</v>
      </c>
      <c r="D834" s="27">
        <v>11.09</v>
      </c>
      <c r="E834" s="20">
        <v>0.28000000000000003</v>
      </c>
      <c r="F834" s="27">
        <v>7.9847999999999999</v>
      </c>
      <c r="G834" s="19" t="s">
        <v>2509</v>
      </c>
      <c r="H834" s="36"/>
      <c r="I834" s="44">
        <f t="shared" si="24"/>
        <v>0</v>
      </c>
      <c r="J834" s="49">
        <f t="shared" si="25"/>
        <v>0</v>
      </c>
    </row>
    <row r="835" spans="1:10" ht="24" thickBot="1">
      <c r="A835" s="19" t="s">
        <v>2510</v>
      </c>
      <c r="B835" s="17" t="s">
        <v>20</v>
      </c>
      <c r="C835" s="17" t="s">
        <v>2511</v>
      </c>
      <c r="D835" s="27">
        <v>9.5399999999999991</v>
      </c>
      <c r="E835" s="20">
        <v>0.28000000000000003</v>
      </c>
      <c r="F835" s="27">
        <v>6.8687999999999994</v>
      </c>
      <c r="G835" s="19" t="s">
        <v>2512</v>
      </c>
      <c r="H835" s="36"/>
      <c r="I835" s="44">
        <f t="shared" si="24"/>
        <v>0</v>
      </c>
      <c r="J835" s="49">
        <f t="shared" si="25"/>
        <v>0</v>
      </c>
    </row>
    <row r="836" spans="1:10" ht="24" thickBot="1">
      <c r="A836" s="19" t="s">
        <v>2513</v>
      </c>
      <c r="B836" s="17" t="s">
        <v>20</v>
      </c>
      <c r="C836" s="17" t="s">
        <v>2514</v>
      </c>
      <c r="D836" s="27">
        <v>11.37</v>
      </c>
      <c r="E836" s="20">
        <v>0.28000000000000003</v>
      </c>
      <c r="F836" s="27">
        <v>8.186399999999999</v>
      </c>
      <c r="G836" s="19" t="s">
        <v>2515</v>
      </c>
      <c r="H836" s="36"/>
      <c r="I836" s="44">
        <f t="shared" si="24"/>
        <v>0</v>
      </c>
      <c r="J836" s="49">
        <f t="shared" si="25"/>
        <v>0</v>
      </c>
    </row>
    <row r="837" spans="1:10" ht="24" thickBot="1">
      <c r="A837" s="19" t="s">
        <v>2516</v>
      </c>
      <c r="B837" s="17" t="s">
        <v>20</v>
      </c>
      <c r="C837" s="17" t="s">
        <v>2517</v>
      </c>
      <c r="D837" s="27">
        <v>11.37</v>
      </c>
      <c r="E837" s="20">
        <v>0.28000000000000003</v>
      </c>
      <c r="F837" s="27">
        <v>8.186399999999999</v>
      </c>
      <c r="G837" s="19" t="s">
        <v>2518</v>
      </c>
      <c r="H837" s="36"/>
      <c r="I837" s="44">
        <f t="shared" si="24"/>
        <v>0</v>
      </c>
      <c r="J837" s="49">
        <f t="shared" si="25"/>
        <v>0</v>
      </c>
    </row>
    <row r="838" spans="1:10" ht="24" thickBot="1">
      <c r="A838" s="19" t="s">
        <v>2519</v>
      </c>
      <c r="B838" s="17" t="s">
        <v>20</v>
      </c>
      <c r="C838" s="17" t="s">
        <v>2520</v>
      </c>
      <c r="D838" s="27">
        <v>12.68</v>
      </c>
      <c r="E838" s="20">
        <v>0.28000000000000003</v>
      </c>
      <c r="F838" s="27">
        <v>9.1295999999999999</v>
      </c>
      <c r="G838" s="19" t="s">
        <v>2521</v>
      </c>
      <c r="H838" s="36"/>
      <c r="I838" s="44">
        <f t="shared" si="24"/>
        <v>0</v>
      </c>
      <c r="J838" s="49">
        <f t="shared" si="25"/>
        <v>0</v>
      </c>
    </row>
    <row r="839" spans="1:10" ht="24" thickBot="1">
      <c r="A839" s="19" t="s">
        <v>2522</v>
      </c>
      <c r="B839" s="17" t="s">
        <v>20</v>
      </c>
      <c r="C839" s="17" t="s">
        <v>2523</v>
      </c>
      <c r="D839" s="27">
        <v>13.24</v>
      </c>
      <c r="E839" s="20">
        <v>0.28000000000000003</v>
      </c>
      <c r="F839" s="27">
        <v>9.5327999999999999</v>
      </c>
      <c r="G839" s="19" t="s">
        <v>2524</v>
      </c>
      <c r="H839" s="36"/>
      <c r="I839" s="44">
        <f t="shared" si="24"/>
        <v>0</v>
      </c>
      <c r="J839" s="49">
        <f t="shared" si="25"/>
        <v>0</v>
      </c>
    </row>
    <row r="840" spans="1:10" ht="24" thickBot="1">
      <c r="A840" s="19" t="s">
        <v>2525</v>
      </c>
      <c r="B840" s="17" t="s">
        <v>20</v>
      </c>
      <c r="C840" s="17" t="s">
        <v>2526</v>
      </c>
      <c r="D840" s="27">
        <v>14.18</v>
      </c>
      <c r="E840" s="20">
        <v>0.28000000000000003</v>
      </c>
      <c r="F840" s="27">
        <v>10.2096</v>
      </c>
      <c r="G840" s="19" t="s">
        <v>2527</v>
      </c>
      <c r="H840" s="36"/>
      <c r="I840" s="44">
        <f t="shared" si="24"/>
        <v>0</v>
      </c>
      <c r="J840" s="49">
        <f t="shared" si="25"/>
        <v>0</v>
      </c>
    </row>
    <row r="841" spans="1:10" ht="24" thickBot="1">
      <c r="A841" s="19" t="s">
        <v>2528</v>
      </c>
      <c r="B841" s="17" t="s">
        <v>20</v>
      </c>
      <c r="C841" s="17" t="s">
        <v>2529</v>
      </c>
      <c r="D841" s="27">
        <v>14.18</v>
      </c>
      <c r="E841" s="20">
        <v>0.28000000000000003</v>
      </c>
      <c r="F841" s="27">
        <v>10.2096</v>
      </c>
      <c r="G841" s="19" t="s">
        <v>2530</v>
      </c>
      <c r="H841" s="36"/>
      <c r="I841" s="44">
        <f t="shared" si="24"/>
        <v>0</v>
      </c>
      <c r="J841" s="49">
        <f t="shared" si="25"/>
        <v>0</v>
      </c>
    </row>
    <row r="842" spans="1:10" ht="24" thickBot="1">
      <c r="A842" s="19" t="s">
        <v>2531</v>
      </c>
      <c r="B842" s="17" t="s">
        <v>20</v>
      </c>
      <c r="C842" s="17" t="s">
        <v>2532</v>
      </c>
      <c r="D842" s="27">
        <v>13.9</v>
      </c>
      <c r="E842" s="20">
        <v>0.28000000000000003</v>
      </c>
      <c r="F842" s="27">
        <v>10.007999999999999</v>
      </c>
      <c r="G842" s="19" t="s">
        <v>2533</v>
      </c>
      <c r="H842" s="36"/>
      <c r="I842" s="44">
        <f t="shared" si="24"/>
        <v>0</v>
      </c>
      <c r="J842" s="49">
        <f t="shared" si="25"/>
        <v>0</v>
      </c>
    </row>
    <row r="843" spans="1:10" ht="24" thickBot="1">
      <c r="A843" s="19" t="s">
        <v>2534</v>
      </c>
      <c r="B843" s="17" t="s">
        <v>20</v>
      </c>
      <c r="C843" s="17" t="s">
        <v>2535</v>
      </c>
      <c r="D843" s="27">
        <v>14.89</v>
      </c>
      <c r="E843" s="20">
        <v>0.28000000000000003</v>
      </c>
      <c r="F843" s="27">
        <v>10.720800000000001</v>
      </c>
      <c r="G843" s="19" t="s">
        <v>2536</v>
      </c>
      <c r="H843" s="36"/>
      <c r="I843" s="44">
        <f t="shared" si="24"/>
        <v>0</v>
      </c>
      <c r="J843" s="49">
        <f t="shared" si="25"/>
        <v>0</v>
      </c>
    </row>
    <row r="844" spans="1:10" ht="24" thickBot="1">
      <c r="A844" s="19" t="s">
        <v>2537</v>
      </c>
      <c r="B844" s="17" t="s">
        <v>20</v>
      </c>
      <c r="C844" s="17" t="s">
        <v>2538</v>
      </c>
      <c r="D844" s="27">
        <v>14.89</v>
      </c>
      <c r="E844" s="20">
        <v>0.28000000000000003</v>
      </c>
      <c r="F844" s="27">
        <v>10.720800000000001</v>
      </c>
      <c r="G844" s="19" t="s">
        <v>2539</v>
      </c>
      <c r="H844" s="36"/>
      <c r="I844" s="44">
        <f t="shared" si="24"/>
        <v>0</v>
      </c>
      <c r="J844" s="49">
        <f t="shared" si="25"/>
        <v>0</v>
      </c>
    </row>
    <row r="845" spans="1:10" ht="24" thickBot="1">
      <c r="A845" s="19" t="s">
        <v>2540</v>
      </c>
      <c r="B845" s="17" t="s">
        <v>20</v>
      </c>
      <c r="C845" s="17" t="s">
        <v>2541</v>
      </c>
      <c r="D845" s="27">
        <v>9.32</v>
      </c>
      <c r="E845" s="20">
        <v>0.28000000000000003</v>
      </c>
      <c r="F845" s="27">
        <v>6.7103999999999999</v>
      </c>
      <c r="G845" s="19" t="s">
        <v>2542</v>
      </c>
      <c r="H845" s="36"/>
      <c r="I845" s="44">
        <f t="shared" ref="I845:I908" si="26">H845</f>
        <v>0</v>
      </c>
      <c r="J845" s="49">
        <f t="shared" ref="J845:J908" si="27">I845*F845</f>
        <v>0</v>
      </c>
    </row>
    <row r="846" spans="1:10" ht="24" thickBot="1">
      <c r="A846" s="19" t="s">
        <v>2543</v>
      </c>
      <c r="B846" s="17" t="s">
        <v>20</v>
      </c>
      <c r="C846" s="17" t="s">
        <v>2544</v>
      </c>
      <c r="D846" s="27">
        <v>9.94</v>
      </c>
      <c r="E846" s="20">
        <v>0.28000000000000003</v>
      </c>
      <c r="F846" s="27">
        <v>7.1567999999999996</v>
      </c>
      <c r="G846" s="19" t="s">
        <v>2545</v>
      </c>
      <c r="H846" s="36"/>
      <c r="I846" s="44">
        <f t="shared" si="26"/>
        <v>0</v>
      </c>
      <c r="J846" s="49">
        <f t="shared" si="27"/>
        <v>0</v>
      </c>
    </row>
    <row r="847" spans="1:10" ht="24" thickBot="1">
      <c r="A847" s="19" t="s">
        <v>2546</v>
      </c>
      <c r="B847" s="17" t="s">
        <v>20</v>
      </c>
      <c r="C847" s="17" t="s">
        <v>2547</v>
      </c>
      <c r="D847" s="27">
        <v>11.34</v>
      </c>
      <c r="E847" s="20">
        <v>0.28000000000000003</v>
      </c>
      <c r="F847" s="27">
        <v>8.1647999999999996</v>
      </c>
      <c r="G847" s="19" t="s">
        <v>2548</v>
      </c>
      <c r="H847" s="36"/>
      <c r="I847" s="44">
        <f t="shared" si="26"/>
        <v>0</v>
      </c>
      <c r="J847" s="49">
        <f t="shared" si="27"/>
        <v>0</v>
      </c>
    </row>
    <row r="848" spans="1:10" ht="24" thickBot="1">
      <c r="A848" s="19" t="s">
        <v>2549</v>
      </c>
      <c r="B848" s="17" t="s">
        <v>20</v>
      </c>
      <c r="C848" s="17" t="s">
        <v>2550</v>
      </c>
      <c r="D848" s="27">
        <v>11.34</v>
      </c>
      <c r="E848" s="20">
        <v>0.28000000000000003</v>
      </c>
      <c r="F848" s="27">
        <v>8.1647999999999996</v>
      </c>
      <c r="G848" s="19" t="s">
        <v>2551</v>
      </c>
      <c r="H848" s="36"/>
      <c r="I848" s="44">
        <f t="shared" si="26"/>
        <v>0</v>
      </c>
      <c r="J848" s="49">
        <f t="shared" si="27"/>
        <v>0</v>
      </c>
    </row>
    <row r="849" spans="1:10" ht="24" thickBot="1">
      <c r="A849" s="19" t="s">
        <v>2552</v>
      </c>
      <c r="B849" s="17" t="s">
        <v>20</v>
      </c>
      <c r="C849" s="17" t="s">
        <v>2553</v>
      </c>
      <c r="D849" s="27">
        <v>10.199999999999999</v>
      </c>
      <c r="E849" s="20">
        <v>0.28000000000000003</v>
      </c>
      <c r="F849" s="27">
        <v>7.3439999999999994</v>
      </c>
      <c r="G849" s="19" t="s">
        <v>2554</v>
      </c>
      <c r="H849" s="36"/>
      <c r="I849" s="44">
        <f t="shared" si="26"/>
        <v>0</v>
      </c>
      <c r="J849" s="49">
        <f t="shared" si="27"/>
        <v>0</v>
      </c>
    </row>
    <row r="850" spans="1:10" ht="24" thickBot="1">
      <c r="A850" s="19" t="s">
        <v>2555</v>
      </c>
      <c r="B850" s="17" t="s">
        <v>20</v>
      </c>
      <c r="C850" s="17" t="s">
        <v>2556</v>
      </c>
      <c r="D850" s="27">
        <v>11.62</v>
      </c>
      <c r="E850" s="20">
        <v>0.28000000000000003</v>
      </c>
      <c r="F850" s="27">
        <v>8.3663999999999987</v>
      </c>
      <c r="G850" s="19" t="s">
        <v>2557</v>
      </c>
      <c r="H850" s="36"/>
      <c r="I850" s="44">
        <f t="shared" si="26"/>
        <v>0</v>
      </c>
      <c r="J850" s="49">
        <f t="shared" si="27"/>
        <v>0</v>
      </c>
    </row>
    <row r="851" spans="1:10" ht="24" thickBot="1">
      <c r="A851" s="19" t="s">
        <v>2558</v>
      </c>
      <c r="B851" s="17" t="s">
        <v>20</v>
      </c>
      <c r="C851" s="17" t="s">
        <v>2559</v>
      </c>
      <c r="D851" s="27">
        <v>11.62</v>
      </c>
      <c r="E851" s="20">
        <v>0.28000000000000003</v>
      </c>
      <c r="F851" s="27">
        <v>8.3663999999999987</v>
      </c>
      <c r="G851" s="19" t="s">
        <v>2560</v>
      </c>
      <c r="H851" s="36"/>
      <c r="I851" s="44">
        <f t="shared" si="26"/>
        <v>0</v>
      </c>
      <c r="J851" s="49">
        <f t="shared" si="27"/>
        <v>0</v>
      </c>
    </row>
    <row r="852" spans="1:10" ht="24" thickBot="1">
      <c r="A852" s="19" t="s">
        <v>2561</v>
      </c>
      <c r="B852" s="17" t="s">
        <v>20</v>
      </c>
      <c r="C852" s="17" t="s">
        <v>2562</v>
      </c>
      <c r="D852" s="27">
        <v>13.31</v>
      </c>
      <c r="E852" s="20">
        <v>0.28000000000000003</v>
      </c>
      <c r="F852" s="27">
        <v>9.5831999999999997</v>
      </c>
      <c r="G852" s="19" t="s">
        <v>2563</v>
      </c>
      <c r="H852" s="36"/>
      <c r="I852" s="44">
        <f t="shared" si="26"/>
        <v>0</v>
      </c>
      <c r="J852" s="49">
        <f t="shared" si="27"/>
        <v>0</v>
      </c>
    </row>
    <row r="853" spans="1:10" ht="24" thickBot="1">
      <c r="A853" s="19" t="s">
        <v>2564</v>
      </c>
      <c r="B853" s="17" t="s">
        <v>20</v>
      </c>
      <c r="C853" s="17" t="s">
        <v>2565</v>
      </c>
      <c r="D853" s="27">
        <v>13.84</v>
      </c>
      <c r="E853" s="20">
        <v>0.28000000000000003</v>
      </c>
      <c r="F853" s="27">
        <v>9.9648000000000003</v>
      </c>
      <c r="G853" s="19" t="s">
        <v>2566</v>
      </c>
      <c r="H853" s="36"/>
      <c r="I853" s="44">
        <f t="shared" si="26"/>
        <v>0</v>
      </c>
      <c r="J853" s="49">
        <f t="shared" si="27"/>
        <v>0</v>
      </c>
    </row>
    <row r="854" spans="1:10" ht="24" thickBot="1">
      <c r="A854" s="19" t="s">
        <v>2567</v>
      </c>
      <c r="B854" s="17" t="s">
        <v>20</v>
      </c>
      <c r="C854" s="17" t="s">
        <v>2568</v>
      </c>
      <c r="D854" s="27">
        <v>14.83</v>
      </c>
      <c r="E854" s="20">
        <v>0.28000000000000003</v>
      </c>
      <c r="F854" s="27">
        <v>10.6776</v>
      </c>
      <c r="G854" s="19" t="s">
        <v>2569</v>
      </c>
      <c r="H854" s="36"/>
      <c r="I854" s="44">
        <f t="shared" si="26"/>
        <v>0</v>
      </c>
      <c r="J854" s="49">
        <f t="shared" si="27"/>
        <v>0</v>
      </c>
    </row>
    <row r="855" spans="1:10" ht="24" thickBot="1">
      <c r="A855" s="19" t="s">
        <v>2570</v>
      </c>
      <c r="B855" s="17" t="s">
        <v>20</v>
      </c>
      <c r="C855" s="17" t="s">
        <v>2571</v>
      </c>
      <c r="D855" s="27">
        <v>14.83</v>
      </c>
      <c r="E855" s="20">
        <v>0.28000000000000003</v>
      </c>
      <c r="F855" s="27">
        <v>10.6776</v>
      </c>
      <c r="G855" s="19" t="s">
        <v>2572</v>
      </c>
      <c r="H855" s="36"/>
      <c r="I855" s="44">
        <f t="shared" si="26"/>
        <v>0</v>
      </c>
      <c r="J855" s="49">
        <f t="shared" si="27"/>
        <v>0</v>
      </c>
    </row>
    <row r="856" spans="1:10" ht="24" thickBot="1">
      <c r="A856" s="19" t="s">
        <v>2573</v>
      </c>
      <c r="B856" s="17" t="s">
        <v>20</v>
      </c>
      <c r="C856" s="17" t="s">
        <v>2574</v>
      </c>
      <c r="D856" s="27">
        <v>14.55</v>
      </c>
      <c r="E856" s="20">
        <v>0.28000000000000003</v>
      </c>
      <c r="F856" s="27">
        <v>10.476000000000001</v>
      </c>
      <c r="G856" s="19" t="s">
        <v>2575</v>
      </c>
      <c r="H856" s="36"/>
      <c r="I856" s="44">
        <f t="shared" si="26"/>
        <v>0</v>
      </c>
      <c r="J856" s="49">
        <f t="shared" si="27"/>
        <v>0</v>
      </c>
    </row>
    <row r="857" spans="1:10" ht="24" thickBot="1">
      <c r="A857" s="19" t="s">
        <v>2576</v>
      </c>
      <c r="B857" s="17" t="s">
        <v>20</v>
      </c>
      <c r="C857" s="17" t="s">
        <v>2577</v>
      </c>
      <c r="D857" s="27">
        <v>15.57</v>
      </c>
      <c r="E857" s="20">
        <v>0.28000000000000003</v>
      </c>
      <c r="F857" s="27">
        <v>11.2104</v>
      </c>
      <c r="G857" s="19" t="s">
        <v>2578</v>
      </c>
      <c r="H857" s="36"/>
      <c r="I857" s="44">
        <f t="shared" si="26"/>
        <v>0</v>
      </c>
      <c r="J857" s="49">
        <f t="shared" si="27"/>
        <v>0</v>
      </c>
    </row>
    <row r="858" spans="1:10" ht="24" thickBot="1">
      <c r="A858" s="19" t="s">
        <v>2579</v>
      </c>
      <c r="B858" s="17" t="s">
        <v>20</v>
      </c>
      <c r="C858" s="17" t="s">
        <v>2580</v>
      </c>
      <c r="D858" s="27">
        <v>15.57</v>
      </c>
      <c r="E858" s="20">
        <v>0.28000000000000003</v>
      </c>
      <c r="F858" s="27">
        <v>11.2104</v>
      </c>
      <c r="G858" s="19" t="s">
        <v>2581</v>
      </c>
      <c r="H858" s="36"/>
      <c r="I858" s="44">
        <f t="shared" si="26"/>
        <v>0</v>
      </c>
      <c r="J858" s="49">
        <f t="shared" si="27"/>
        <v>0</v>
      </c>
    </row>
    <row r="859" spans="1:10" ht="24" thickBot="1">
      <c r="A859" s="19" t="s">
        <v>2582</v>
      </c>
      <c r="B859" s="17" t="s">
        <v>20</v>
      </c>
      <c r="C859" s="17" t="s">
        <v>2583</v>
      </c>
      <c r="D859" s="27">
        <v>9.32</v>
      </c>
      <c r="E859" s="20">
        <v>0.28000000000000003</v>
      </c>
      <c r="F859" s="27">
        <v>6.7103999999999999</v>
      </c>
      <c r="G859" s="19" t="s">
        <v>2584</v>
      </c>
      <c r="H859" s="36"/>
      <c r="I859" s="44">
        <f t="shared" si="26"/>
        <v>0</v>
      </c>
      <c r="J859" s="49">
        <f t="shared" si="27"/>
        <v>0</v>
      </c>
    </row>
    <row r="860" spans="1:10" ht="24" thickBot="1">
      <c r="A860" s="19" t="s">
        <v>2585</v>
      </c>
      <c r="B860" s="17" t="s">
        <v>20</v>
      </c>
      <c r="C860" s="17" t="s">
        <v>2586</v>
      </c>
      <c r="D860" s="27">
        <v>11.09</v>
      </c>
      <c r="E860" s="20">
        <v>0.28000000000000003</v>
      </c>
      <c r="F860" s="27">
        <v>7.9847999999999999</v>
      </c>
      <c r="G860" s="19" t="s">
        <v>2587</v>
      </c>
      <c r="H860" s="36"/>
      <c r="I860" s="44">
        <f t="shared" si="26"/>
        <v>0</v>
      </c>
      <c r="J860" s="49">
        <f t="shared" si="27"/>
        <v>0</v>
      </c>
    </row>
    <row r="861" spans="1:10" ht="24" thickBot="1">
      <c r="A861" s="19" t="s">
        <v>2588</v>
      </c>
      <c r="B861" s="17" t="s">
        <v>20</v>
      </c>
      <c r="C861" s="17" t="s">
        <v>2589</v>
      </c>
      <c r="D861" s="27">
        <v>11.09</v>
      </c>
      <c r="E861" s="20">
        <v>0.28000000000000003</v>
      </c>
      <c r="F861" s="27">
        <v>7.9847999999999999</v>
      </c>
      <c r="G861" s="19" t="s">
        <v>2590</v>
      </c>
      <c r="H861" s="36"/>
      <c r="I861" s="44">
        <f t="shared" si="26"/>
        <v>0</v>
      </c>
      <c r="J861" s="49">
        <f t="shared" si="27"/>
        <v>0</v>
      </c>
    </row>
    <row r="862" spans="1:10" ht="24" thickBot="1">
      <c r="A862" s="19" t="s">
        <v>2591</v>
      </c>
      <c r="B862" s="17" t="s">
        <v>20</v>
      </c>
      <c r="C862" s="17" t="s">
        <v>2592</v>
      </c>
      <c r="D862" s="27">
        <v>13.74</v>
      </c>
      <c r="E862" s="20">
        <v>0.28000000000000003</v>
      </c>
      <c r="F862" s="27">
        <v>9.8927999999999994</v>
      </c>
      <c r="G862" s="19" t="s">
        <v>2593</v>
      </c>
      <c r="H862" s="36"/>
      <c r="I862" s="44">
        <f t="shared" si="26"/>
        <v>0</v>
      </c>
      <c r="J862" s="49">
        <f t="shared" si="27"/>
        <v>0</v>
      </c>
    </row>
    <row r="863" spans="1:10" ht="24" thickBot="1">
      <c r="A863" s="19" t="s">
        <v>2594</v>
      </c>
      <c r="B863" s="17" t="s">
        <v>20</v>
      </c>
      <c r="C863" s="17" t="s">
        <v>2595</v>
      </c>
      <c r="D863" s="27">
        <v>13.74</v>
      </c>
      <c r="E863" s="20">
        <v>0.28000000000000003</v>
      </c>
      <c r="F863" s="27">
        <v>9.8927999999999994</v>
      </c>
      <c r="G863" s="19" t="s">
        <v>2596</v>
      </c>
      <c r="H863" s="36"/>
      <c r="I863" s="44">
        <f t="shared" si="26"/>
        <v>0</v>
      </c>
      <c r="J863" s="49">
        <f t="shared" si="27"/>
        <v>0</v>
      </c>
    </row>
    <row r="864" spans="1:10" ht="24" thickBot="1">
      <c r="A864" s="19" t="s">
        <v>2597</v>
      </c>
      <c r="B864" s="17" t="s">
        <v>20</v>
      </c>
      <c r="C864" s="17" t="s">
        <v>2598</v>
      </c>
      <c r="D864" s="27">
        <v>9.5399999999999991</v>
      </c>
      <c r="E864" s="20">
        <v>0.28000000000000003</v>
      </c>
      <c r="F864" s="27">
        <v>6.8687999999999994</v>
      </c>
      <c r="G864" s="19" t="s">
        <v>2599</v>
      </c>
      <c r="H864" s="36"/>
      <c r="I864" s="44">
        <f t="shared" si="26"/>
        <v>0</v>
      </c>
      <c r="J864" s="49">
        <f t="shared" si="27"/>
        <v>0</v>
      </c>
    </row>
    <row r="865" spans="1:10" ht="24" thickBot="1">
      <c r="A865" s="19" t="s">
        <v>2600</v>
      </c>
      <c r="B865" s="17" t="s">
        <v>20</v>
      </c>
      <c r="C865" s="17" t="s">
        <v>2601</v>
      </c>
      <c r="D865" s="27">
        <v>11.37</v>
      </c>
      <c r="E865" s="20">
        <v>0.28000000000000003</v>
      </c>
      <c r="F865" s="27">
        <v>8.186399999999999</v>
      </c>
      <c r="G865" s="19" t="s">
        <v>2602</v>
      </c>
      <c r="H865" s="36"/>
      <c r="I865" s="44">
        <f t="shared" si="26"/>
        <v>0</v>
      </c>
      <c r="J865" s="49">
        <f t="shared" si="27"/>
        <v>0</v>
      </c>
    </row>
    <row r="866" spans="1:10" ht="24" thickBot="1">
      <c r="A866" s="19" t="s">
        <v>2603</v>
      </c>
      <c r="B866" s="17" t="s">
        <v>20</v>
      </c>
      <c r="C866" s="17" t="s">
        <v>2604</v>
      </c>
      <c r="D866" s="27">
        <v>11.37</v>
      </c>
      <c r="E866" s="20">
        <v>0.28000000000000003</v>
      </c>
      <c r="F866" s="27">
        <v>8.186399999999999</v>
      </c>
      <c r="G866" s="19" t="s">
        <v>2605</v>
      </c>
      <c r="H866" s="36"/>
      <c r="I866" s="44">
        <f t="shared" si="26"/>
        <v>0</v>
      </c>
      <c r="J866" s="49">
        <f t="shared" si="27"/>
        <v>0</v>
      </c>
    </row>
    <row r="867" spans="1:10" ht="24" thickBot="1">
      <c r="A867" s="19" t="s">
        <v>2606</v>
      </c>
      <c r="B867" s="17" t="s">
        <v>20</v>
      </c>
      <c r="C867" s="17" t="s">
        <v>2607</v>
      </c>
      <c r="D867" s="27">
        <v>13.24</v>
      </c>
      <c r="E867" s="20">
        <v>0.28000000000000003</v>
      </c>
      <c r="F867" s="27">
        <v>9.5327999999999999</v>
      </c>
      <c r="G867" s="19" t="s">
        <v>2608</v>
      </c>
      <c r="H867" s="36"/>
      <c r="I867" s="44">
        <f t="shared" si="26"/>
        <v>0</v>
      </c>
      <c r="J867" s="49">
        <f t="shared" si="27"/>
        <v>0</v>
      </c>
    </row>
    <row r="868" spans="1:10" ht="24" thickBot="1">
      <c r="A868" s="19" t="s">
        <v>2609</v>
      </c>
      <c r="B868" s="17" t="s">
        <v>20</v>
      </c>
      <c r="C868" s="17" t="s">
        <v>2610</v>
      </c>
      <c r="D868" s="27">
        <v>14.18</v>
      </c>
      <c r="E868" s="20">
        <v>0.28000000000000003</v>
      </c>
      <c r="F868" s="27">
        <v>10.2096</v>
      </c>
      <c r="G868" s="19" t="s">
        <v>2611</v>
      </c>
      <c r="H868" s="36"/>
      <c r="I868" s="44">
        <f t="shared" si="26"/>
        <v>0</v>
      </c>
      <c r="J868" s="49">
        <f t="shared" si="27"/>
        <v>0</v>
      </c>
    </row>
    <row r="869" spans="1:10" ht="24" thickBot="1">
      <c r="A869" s="19" t="s">
        <v>2612</v>
      </c>
      <c r="B869" s="17" t="s">
        <v>20</v>
      </c>
      <c r="C869" s="17" t="s">
        <v>2613</v>
      </c>
      <c r="D869" s="27">
        <v>14.18</v>
      </c>
      <c r="E869" s="20">
        <v>0.28000000000000003</v>
      </c>
      <c r="F869" s="27">
        <v>10.2096</v>
      </c>
      <c r="G869" s="19" t="s">
        <v>2614</v>
      </c>
      <c r="H869" s="36"/>
      <c r="I869" s="44">
        <f t="shared" si="26"/>
        <v>0</v>
      </c>
      <c r="J869" s="49">
        <f t="shared" si="27"/>
        <v>0</v>
      </c>
    </row>
    <row r="870" spans="1:10" ht="24" thickBot="1">
      <c r="A870" s="19" t="s">
        <v>2615</v>
      </c>
      <c r="B870" s="17" t="s">
        <v>20</v>
      </c>
      <c r="C870" s="17" t="s">
        <v>2616</v>
      </c>
      <c r="D870" s="27">
        <v>15.72</v>
      </c>
      <c r="E870" s="20">
        <v>0.28000000000000003</v>
      </c>
      <c r="F870" s="27">
        <v>11.3184</v>
      </c>
      <c r="G870" s="19" t="s">
        <v>2617</v>
      </c>
      <c r="H870" s="36"/>
      <c r="I870" s="44">
        <f t="shared" si="26"/>
        <v>0</v>
      </c>
      <c r="J870" s="49">
        <f t="shared" si="27"/>
        <v>0</v>
      </c>
    </row>
    <row r="871" spans="1:10" ht="24" thickBot="1">
      <c r="A871" s="19" t="s">
        <v>2618</v>
      </c>
      <c r="B871" s="17" t="s">
        <v>20</v>
      </c>
      <c r="C871" s="17" t="s">
        <v>2619</v>
      </c>
      <c r="D871" s="27">
        <v>15.72</v>
      </c>
      <c r="E871" s="20">
        <v>0.28000000000000003</v>
      </c>
      <c r="F871" s="27">
        <v>11.3184</v>
      </c>
      <c r="G871" s="19" t="s">
        <v>2620</v>
      </c>
      <c r="H871" s="36"/>
      <c r="I871" s="44">
        <f t="shared" si="26"/>
        <v>0</v>
      </c>
      <c r="J871" s="49">
        <f t="shared" si="27"/>
        <v>0</v>
      </c>
    </row>
    <row r="872" spans="1:10" ht="24" thickBot="1">
      <c r="A872" s="19" t="s">
        <v>2621</v>
      </c>
      <c r="B872" s="17" t="s">
        <v>20</v>
      </c>
      <c r="C872" s="17" t="s">
        <v>2622</v>
      </c>
      <c r="D872" s="27">
        <v>13.9</v>
      </c>
      <c r="E872" s="20">
        <v>0.28000000000000003</v>
      </c>
      <c r="F872" s="27">
        <v>10.007999999999999</v>
      </c>
      <c r="G872" s="19" t="s">
        <v>2623</v>
      </c>
      <c r="H872" s="36"/>
      <c r="I872" s="44">
        <f t="shared" si="26"/>
        <v>0</v>
      </c>
      <c r="J872" s="49">
        <f t="shared" si="27"/>
        <v>0</v>
      </c>
    </row>
    <row r="873" spans="1:10" ht="24" thickBot="1">
      <c r="A873" s="19" t="s">
        <v>2624</v>
      </c>
      <c r="B873" s="17" t="s">
        <v>20</v>
      </c>
      <c r="C873" s="17" t="s">
        <v>2625</v>
      </c>
      <c r="D873" s="27">
        <v>14.89</v>
      </c>
      <c r="E873" s="20">
        <v>0.28000000000000003</v>
      </c>
      <c r="F873" s="27">
        <v>10.720800000000001</v>
      </c>
      <c r="G873" s="19" t="s">
        <v>2626</v>
      </c>
      <c r="H873" s="36"/>
      <c r="I873" s="44">
        <f t="shared" si="26"/>
        <v>0</v>
      </c>
      <c r="J873" s="49">
        <f t="shared" si="27"/>
        <v>0</v>
      </c>
    </row>
    <row r="874" spans="1:10" ht="24" thickBot="1">
      <c r="A874" s="19" t="s">
        <v>2627</v>
      </c>
      <c r="B874" s="17" t="s">
        <v>20</v>
      </c>
      <c r="C874" s="17" t="s">
        <v>2628</v>
      </c>
      <c r="D874" s="27">
        <v>14.89</v>
      </c>
      <c r="E874" s="20">
        <v>0.28000000000000003</v>
      </c>
      <c r="F874" s="27">
        <v>10.720800000000001</v>
      </c>
      <c r="G874" s="19" t="s">
        <v>2629</v>
      </c>
      <c r="H874" s="36"/>
      <c r="I874" s="44">
        <f t="shared" si="26"/>
        <v>0</v>
      </c>
      <c r="J874" s="49">
        <f t="shared" si="27"/>
        <v>0</v>
      </c>
    </row>
    <row r="875" spans="1:10" ht="24" thickBot="1">
      <c r="A875" s="19" t="s">
        <v>2630</v>
      </c>
      <c r="B875" s="17" t="s">
        <v>20</v>
      </c>
      <c r="C875" s="17" t="s">
        <v>2631</v>
      </c>
      <c r="D875" s="27">
        <v>9.94</v>
      </c>
      <c r="E875" s="20">
        <v>0.28000000000000003</v>
      </c>
      <c r="F875" s="27">
        <v>7.1567999999999996</v>
      </c>
      <c r="G875" s="19" t="s">
        <v>2632</v>
      </c>
      <c r="H875" s="36"/>
      <c r="I875" s="44">
        <f t="shared" si="26"/>
        <v>0</v>
      </c>
      <c r="J875" s="49">
        <f t="shared" si="27"/>
        <v>0</v>
      </c>
    </row>
    <row r="876" spans="1:10" ht="24" thickBot="1">
      <c r="A876" s="19" t="s">
        <v>2633</v>
      </c>
      <c r="B876" s="17" t="s">
        <v>20</v>
      </c>
      <c r="C876" s="17" t="s">
        <v>2634</v>
      </c>
      <c r="D876" s="27">
        <v>11.34</v>
      </c>
      <c r="E876" s="20">
        <v>0.28000000000000003</v>
      </c>
      <c r="F876" s="27">
        <v>8.1647999999999996</v>
      </c>
      <c r="G876" s="19" t="s">
        <v>2635</v>
      </c>
      <c r="H876" s="36"/>
      <c r="I876" s="44">
        <f t="shared" si="26"/>
        <v>0</v>
      </c>
      <c r="J876" s="49">
        <f t="shared" si="27"/>
        <v>0</v>
      </c>
    </row>
    <row r="877" spans="1:10" ht="24" thickBot="1">
      <c r="A877" s="19" t="s">
        <v>2636</v>
      </c>
      <c r="B877" s="17" t="s">
        <v>20</v>
      </c>
      <c r="C877" s="17" t="s">
        <v>2637</v>
      </c>
      <c r="D877" s="27">
        <v>11.34</v>
      </c>
      <c r="E877" s="20">
        <v>0.28000000000000003</v>
      </c>
      <c r="F877" s="27">
        <v>8.1647999999999996</v>
      </c>
      <c r="G877" s="19" t="s">
        <v>2638</v>
      </c>
      <c r="H877" s="36"/>
      <c r="I877" s="44">
        <f t="shared" si="26"/>
        <v>0</v>
      </c>
      <c r="J877" s="49">
        <f t="shared" si="27"/>
        <v>0</v>
      </c>
    </row>
    <row r="878" spans="1:10" ht="24" thickBot="1">
      <c r="A878" s="19" t="s">
        <v>2639</v>
      </c>
      <c r="B878" s="17" t="s">
        <v>20</v>
      </c>
      <c r="C878" s="17" t="s">
        <v>2640</v>
      </c>
      <c r="D878" s="27">
        <v>13.96</v>
      </c>
      <c r="E878" s="20">
        <v>0.28000000000000003</v>
      </c>
      <c r="F878" s="27">
        <v>10.0512</v>
      </c>
      <c r="G878" s="19" t="s">
        <v>2641</v>
      </c>
      <c r="H878" s="36"/>
      <c r="I878" s="44">
        <f t="shared" si="26"/>
        <v>0</v>
      </c>
      <c r="J878" s="49">
        <f t="shared" si="27"/>
        <v>0</v>
      </c>
    </row>
    <row r="879" spans="1:10" ht="24" thickBot="1">
      <c r="A879" s="19" t="s">
        <v>2642</v>
      </c>
      <c r="B879" s="17" t="s">
        <v>20</v>
      </c>
      <c r="C879" s="17" t="s">
        <v>2643</v>
      </c>
      <c r="D879" s="27">
        <v>13.96</v>
      </c>
      <c r="E879" s="20">
        <v>0.28000000000000003</v>
      </c>
      <c r="F879" s="27">
        <v>10.0512</v>
      </c>
      <c r="G879" s="19" t="s">
        <v>2644</v>
      </c>
      <c r="H879" s="36"/>
      <c r="I879" s="44">
        <f t="shared" si="26"/>
        <v>0</v>
      </c>
      <c r="J879" s="49">
        <f t="shared" si="27"/>
        <v>0</v>
      </c>
    </row>
    <row r="880" spans="1:10" ht="24" thickBot="1">
      <c r="A880" s="19" t="s">
        <v>2645</v>
      </c>
      <c r="B880" s="17" t="s">
        <v>20</v>
      </c>
      <c r="C880" s="17" t="s">
        <v>2646</v>
      </c>
      <c r="D880" s="27">
        <v>10.199999999999999</v>
      </c>
      <c r="E880" s="20">
        <v>0.28000000000000003</v>
      </c>
      <c r="F880" s="27">
        <v>7.3439999999999994</v>
      </c>
      <c r="G880" s="19" t="s">
        <v>2647</v>
      </c>
      <c r="H880" s="36"/>
      <c r="I880" s="44">
        <f t="shared" si="26"/>
        <v>0</v>
      </c>
      <c r="J880" s="49">
        <f t="shared" si="27"/>
        <v>0</v>
      </c>
    </row>
    <row r="881" spans="1:10" ht="24" thickBot="1">
      <c r="A881" s="19" t="s">
        <v>2648</v>
      </c>
      <c r="B881" s="17" t="s">
        <v>20</v>
      </c>
      <c r="C881" s="17" t="s">
        <v>2649</v>
      </c>
      <c r="D881" s="27">
        <v>11.62</v>
      </c>
      <c r="E881" s="20">
        <v>0.28000000000000003</v>
      </c>
      <c r="F881" s="27">
        <v>8.3663999999999987</v>
      </c>
      <c r="G881" s="19" t="s">
        <v>2650</v>
      </c>
      <c r="H881" s="36"/>
      <c r="I881" s="44">
        <f t="shared" si="26"/>
        <v>0</v>
      </c>
      <c r="J881" s="49">
        <f t="shared" si="27"/>
        <v>0</v>
      </c>
    </row>
    <row r="882" spans="1:10" ht="24" thickBot="1">
      <c r="A882" s="19" t="s">
        <v>2651</v>
      </c>
      <c r="B882" s="17" t="s">
        <v>20</v>
      </c>
      <c r="C882" s="17" t="s">
        <v>2652</v>
      </c>
      <c r="D882" s="27">
        <v>11.62</v>
      </c>
      <c r="E882" s="20">
        <v>0.28000000000000003</v>
      </c>
      <c r="F882" s="27">
        <v>8.3663999999999987</v>
      </c>
      <c r="G882" s="19" t="s">
        <v>2653</v>
      </c>
      <c r="H882" s="36"/>
      <c r="I882" s="44">
        <f t="shared" si="26"/>
        <v>0</v>
      </c>
      <c r="J882" s="49">
        <f t="shared" si="27"/>
        <v>0</v>
      </c>
    </row>
    <row r="883" spans="1:10" ht="24" thickBot="1">
      <c r="A883" s="19" t="s">
        <v>2654</v>
      </c>
      <c r="B883" s="17" t="s">
        <v>20</v>
      </c>
      <c r="C883" s="17" t="s">
        <v>2655</v>
      </c>
      <c r="D883" s="27">
        <v>13.84</v>
      </c>
      <c r="E883" s="20">
        <v>0.28000000000000003</v>
      </c>
      <c r="F883" s="27">
        <v>9.9648000000000003</v>
      </c>
      <c r="G883" s="19" t="s">
        <v>2656</v>
      </c>
      <c r="H883" s="36"/>
      <c r="I883" s="44">
        <f t="shared" si="26"/>
        <v>0</v>
      </c>
      <c r="J883" s="49">
        <f t="shared" si="27"/>
        <v>0</v>
      </c>
    </row>
    <row r="884" spans="1:10" ht="24" thickBot="1">
      <c r="A884" s="19" t="s">
        <v>2657</v>
      </c>
      <c r="B884" s="17" t="s">
        <v>20</v>
      </c>
      <c r="C884" s="17" t="s">
        <v>2658</v>
      </c>
      <c r="D884" s="27">
        <v>14.83</v>
      </c>
      <c r="E884" s="20">
        <v>0.28000000000000003</v>
      </c>
      <c r="F884" s="27">
        <v>10.6776</v>
      </c>
      <c r="G884" s="19" t="s">
        <v>2659</v>
      </c>
      <c r="H884" s="36"/>
      <c r="I884" s="44">
        <f t="shared" si="26"/>
        <v>0</v>
      </c>
      <c r="J884" s="49">
        <f t="shared" si="27"/>
        <v>0</v>
      </c>
    </row>
    <row r="885" spans="1:10" ht="24" thickBot="1">
      <c r="A885" s="19" t="s">
        <v>2660</v>
      </c>
      <c r="B885" s="17" t="s">
        <v>20</v>
      </c>
      <c r="C885" s="17" t="s">
        <v>2661</v>
      </c>
      <c r="D885" s="27">
        <v>14.83</v>
      </c>
      <c r="E885" s="20">
        <v>0.28000000000000003</v>
      </c>
      <c r="F885" s="27">
        <v>10.6776</v>
      </c>
      <c r="G885" s="19" t="s">
        <v>2662</v>
      </c>
      <c r="H885" s="36"/>
      <c r="I885" s="44">
        <f t="shared" si="26"/>
        <v>0</v>
      </c>
      <c r="J885" s="49">
        <f t="shared" si="27"/>
        <v>0</v>
      </c>
    </row>
    <row r="886" spans="1:10" ht="24" thickBot="1">
      <c r="A886" s="19" t="s">
        <v>2663</v>
      </c>
      <c r="B886" s="17" t="s">
        <v>20</v>
      </c>
      <c r="C886" s="17" t="s">
        <v>2664</v>
      </c>
      <c r="D886" s="27">
        <v>16.37</v>
      </c>
      <c r="E886" s="20">
        <v>0.28000000000000003</v>
      </c>
      <c r="F886" s="27">
        <v>11.7864</v>
      </c>
      <c r="G886" s="19" t="s">
        <v>2665</v>
      </c>
      <c r="H886" s="36"/>
      <c r="I886" s="44">
        <f t="shared" si="26"/>
        <v>0</v>
      </c>
      <c r="J886" s="49">
        <f t="shared" si="27"/>
        <v>0</v>
      </c>
    </row>
    <row r="887" spans="1:10" ht="24" thickBot="1">
      <c r="A887" s="19" t="s">
        <v>2666</v>
      </c>
      <c r="B887" s="17" t="s">
        <v>20</v>
      </c>
      <c r="C887" s="17" t="s">
        <v>2667</v>
      </c>
      <c r="D887" s="27">
        <v>16.37</v>
      </c>
      <c r="E887" s="20">
        <v>0.28000000000000003</v>
      </c>
      <c r="F887" s="27">
        <v>11.7864</v>
      </c>
      <c r="G887" s="19" t="s">
        <v>2668</v>
      </c>
      <c r="H887" s="36"/>
      <c r="I887" s="44">
        <f t="shared" si="26"/>
        <v>0</v>
      </c>
      <c r="J887" s="49">
        <f t="shared" si="27"/>
        <v>0</v>
      </c>
    </row>
    <row r="888" spans="1:10" ht="24" thickBot="1">
      <c r="A888" s="19" t="s">
        <v>2669</v>
      </c>
      <c r="B888" s="17" t="s">
        <v>20</v>
      </c>
      <c r="C888" s="17" t="s">
        <v>2670</v>
      </c>
      <c r="D888" s="27">
        <v>14.55</v>
      </c>
      <c r="E888" s="20">
        <v>0.28000000000000003</v>
      </c>
      <c r="F888" s="27">
        <v>10.476000000000001</v>
      </c>
      <c r="G888" s="19" t="s">
        <v>2671</v>
      </c>
      <c r="H888" s="36"/>
      <c r="I888" s="44">
        <f t="shared" si="26"/>
        <v>0</v>
      </c>
      <c r="J888" s="49">
        <f t="shared" si="27"/>
        <v>0</v>
      </c>
    </row>
    <row r="889" spans="1:10" ht="24" thickBot="1">
      <c r="A889" s="19" t="s">
        <v>2672</v>
      </c>
      <c r="B889" s="17" t="s">
        <v>20</v>
      </c>
      <c r="C889" s="17" t="s">
        <v>2673</v>
      </c>
      <c r="D889" s="27">
        <v>15.57</v>
      </c>
      <c r="E889" s="20">
        <v>0.28000000000000003</v>
      </c>
      <c r="F889" s="27">
        <v>11.2104</v>
      </c>
      <c r="G889" s="19" t="s">
        <v>2674</v>
      </c>
      <c r="H889" s="36"/>
      <c r="I889" s="44">
        <f t="shared" si="26"/>
        <v>0</v>
      </c>
      <c r="J889" s="49">
        <f t="shared" si="27"/>
        <v>0</v>
      </c>
    </row>
    <row r="890" spans="1:10" ht="24" thickBot="1">
      <c r="A890" s="19" t="s">
        <v>2675</v>
      </c>
      <c r="B890" s="17" t="s">
        <v>20</v>
      </c>
      <c r="C890" s="17" t="s">
        <v>2676</v>
      </c>
      <c r="D890" s="27">
        <v>15.57</v>
      </c>
      <c r="E890" s="20">
        <v>0.28000000000000003</v>
      </c>
      <c r="F890" s="27">
        <v>11.2104</v>
      </c>
      <c r="G890" s="19" t="s">
        <v>2677</v>
      </c>
      <c r="H890" s="36"/>
      <c r="I890" s="44">
        <f t="shared" si="26"/>
        <v>0</v>
      </c>
      <c r="J890" s="49">
        <f t="shared" si="27"/>
        <v>0</v>
      </c>
    </row>
    <row r="891" spans="1:10" ht="24" thickBot="1">
      <c r="A891" s="19" t="s">
        <v>2678</v>
      </c>
      <c r="B891" s="17" t="s">
        <v>20</v>
      </c>
      <c r="C891" s="17" t="s">
        <v>2679</v>
      </c>
      <c r="D891" s="27">
        <v>12.99</v>
      </c>
      <c r="E891" s="20">
        <v>0.28000000000000003</v>
      </c>
      <c r="F891" s="27">
        <v>9.3528000000000002</v>
      </c>
      <c r="G891" s="19" t="s">
        <v>2680</v>
      </c>
      <c r="H891" s="36"/>
      <c r="I891" s="44">
        <f t="shared" si="26"/>
        <v>0</v>
      </c>
      <c r="J891" s="49">
        <f t="shared" si="27"/>
        <v>0</v>
      </c>
    </row>
    <row r="892" spans="1:10" ht="24" thickBot="1">
      <c r="A892" s="19" t="s">
        <v>2681</v>
      </c>
      <c r="B892" s="17" t="s">
        <v>20</v>
      </c>
      <c r="C892" s="17" t="s">
        <v>2682</v>
      </c>
      <c r="D892" s="27">
        <v>15.7</v>
      </c>
      <c r="E892" s="20">
        <v>0.28000000000000003</v>
      </c>
      <c r="F892" s="27">
        <v>11.303999999999998</v>
      </c>
      <c r="G892" s="19" t="s">
        <v>2683</v>
      </c>
      <c r="H892" s="36"/>
      <c r="I892" s="44">
        <f t="shared" si="26"/>
        <v>0</v>
      </c>
      <c r="J892" s="49">
        <f t="shared" si="27"/>
        <v>0</v>
      </c>
    </row>
    <row r="893" spans="1:10" ht="24" thickBot="1">
      <c r="A893" s="19" t="s">
        <v>2684</v>
      </c>
      <c r="B893" s="17" t="s">
        <v>20</v>
      </c>
      <c r="C893" s="17" t="s">
        <v>2685</v>
      </c>
      <c r="D893" s="27">
        <v>15.63</v>
      </c>
      <c r="E893" s="20">
        <v>0.28000000000000003</v>
      </c>
      <c r="F893" s="27">
        <v>11.2536</v>
      </c>
      <c r="G893" s="19" t="s">
        <v>2686</v>
      </c>
      <c r="H893" s="36"/>
      <c r="I893" s="44">
        <f t="shared" si="26"/>
        <v>0</v>
      </c>
      <c r="J893" s="49">
        <f t="shared" si="27"/>
        <v>0</v>
      </c>
    </row>
    <row r="894" spans="1:10" ht="24" thickBot="1">
      <c r="A894" s="19" t="s">
        <v>2687</v>
      </c>
      <c r="B894" s="17" t="s">
        <v>20</v>
      </c>
      <c r="C894" s="17" t="s">
        <v>2688</v>
      </c>
      <c r="D894" s="27">
        <v>19.21</v>
      </c>
      <c r="E894" s="20">
        <v>0.28000000000000003</v>
      </c>
      <c r="F894" s="27">
        <v>13.831200000000001</v>
      </c>
      <c r="G894" s="19" t="s">
        <v>2689</v>
      </c>
      <c r="H894" s="36"/>
      <c r="I894" s="44">
        <f t="shared" si="26"/>
        <v>0</v>
      </c>
      <c r="J894" s="49">
        <f t="shared" si="27"/>
        <v>0</v>
      </c>
    </row>
    <row r="895" spans="1:10" ht="24" thickBot="1">
      <c r="A895" s="19" t="s">
        <v>2690</v>
      </c>
      <c r="B895" s="17" t="s">
        <v>20</v>
      </c>
      <c r="C895" s="17" t="s">
        <v>2691</v>
      </c>
      <c r="D895" s="27">
        <v>14.86</v>
      </c>
      <c r="E895" s="20">
        <v>0.28000000000000003</v>
      </c>
      <c r="F895" s="27">
        <v>10.699199999999999</v>
      </c>
      <c r="G895" s="19" t="s">
        <v>2692</v>
      </c>
      <c r="H895" s="36"/>
      <c r="I895" s="44">
        <f t="shared" si="26"/>
        <v>0</v>
      </c>
      <c r="J895" s="49">
        <f t="shared" si="27"/>
        <v>0</v>
      </c>
    </row>
    <row r="896" spans="1:10" ht="24" thickBot="1">
      <c r="A896" s="19" t="s">
        <v>2693</v>
      </c>
      <c r="B896" s="17" t="s">
        <v>20</v>
      </c>
      <c r="C896" s="17" t="s">
        <v>2694</v>
      </c>
      <c r="D896" s="27">
        <v>18.190000000000001</v>
      </c>
      <c r="E896" s="20">
        <v>0.28000000000000003</v>
      </c>
      <c r="F896" s="27">
        <v>13.0968</v>
      </c>
      <c r="G896" s="19" t="s">
        <v>2695</v>
      </c>
      <c r="H896" s="36"/>
      <c r="I896" s="44">
        <f t="shared" si="26"/>
        <v>0</v>
      </c>
      <c r="J896" s="49">
        <f t="shared" si="27"/>
        <v>0</v>
      </c>
    </row>
    <row r="897" spans="1:10" ht="24" thickBot="1">
      <c r="A897" s="19" t="s">
        <v>2696</v>
      </c>
      <c r="B897" s="17" t="s">
        <v>20</v>
      </c>
      <c r="C897" s="17" t="s">
        <v>2697</v>
      </c>
      <c r="D897" s="27">
        <v>15.63</v>
      </c>
      <c r="E897" s="20">
        <v>0.28000000000000003</v>
      </c>
      <c r="F897" s="27">
        <v>11.2536</v>
      </c>
      <c r="G897" s="19" t="s">
        <v>2698</v>
      </c>
      <c r="H897" s="36"/>
      <c r="I897" s="44">
        <f t="shared" si="26"/>
        <v>0</v>
      </c>
      <c r="J897" s="49">
        <f t="shared" si="27"/>
        <v>0</v>
      </c>
    </row>
    <row r="898" spans="1:10" ht="24" thickBot="1">
      <c r="A898" s="19" t="s">
        <v>2699</v>
      </c>
      <c r="B898" s="17" t="s">
        <v>20</v>
      </c>
      <c r="C898" s="17" t="s">
        <v>2700</v>
      </c>
      <c r="D898" s="27">
        <v>20.51</v>
      </c>
      <c r="E898" s="20">
        <v>0.28000000000000003</v>
      </c>
      <c r="F898" s="27">
        <v>14.767200000000001</v>
      </c>
      <c r="G898" s="19" t="s">
        <v>2701</v>
      </c>
      <c r="H898" s="36"/>
      <c r="I898" s="44">
        <f t="shared" si="26"/>
        <v>0</v>
      </c>
      <c r="J898" s="49">
        <f t="shared" si="27"/>
        <v>0</v>
      </c>
    </row>
    <row r="899" spans="1:10" ht="24" thickBot="1">
      <c r="A899" s="19" t="s">
        <v>2702</v>
      </c>
      <c r="B899" s="17" t="s">
        <v>20</v>
      </c>
      <c r="C899" s="17" t="s">
        <v>2703</v>
      </c>
      <c r="D899" s="27">
        <v>23.07</v>
      </c>
      <c r="E899" s="20">
        <v>0.28000000000000003</v>
      </c>
      <c r="F899" s="27">
        <v>16.610399999999998</v>
      </c>
      <c r="G899" s="19" t="s">
        <v>2704</v>
      </c>
      <c r="H899" s="36"/>
      <c r="I899" s="44">
        <f t="shared" si="26"/>
        <v>0</v>
      </c>
      <c r="J899" s="49">
        <f t="shared" si="27"/>
        <v>0</v>
      </c>
    </row>
    <row r="900" spans="1:10" ht="24" thickBot="1">
      <c r="A900" s="19" t="s">
        <v>2705</v>
      </c>
      <c r="B900" s="17" t="s">
        <v>20</v>
      </c>
      <c r="C900" s="17" t="s">
        <v>2706</v>
      </c>
      <c r="D900" s="27">
        <v>45.06</v>
      </c>
      <c r="E900" s="20">
        <v>0.28000000000000003</v>
      </c>
      <c r="F900" s="27">
        <v>32.443199999999997</v>
      </c>
      <c r="G900" s="19" t="s">
        <v>2707</v>
      </c>
      <c r="H900" s="36"/>
      <c r="I900" s="44">
        <f t="shared" si="26"/>
        <v>0</v>
      </c>
      <c r="J900" s="49">
        <f t="shared" si="27"/>
        <v>0</v>
      </c>
    </row>
    <row r="901" spans="1:10" ht="24" thickBot="1">
      <c r="A901" s="19" t="s">
        <v>2708</v>
      </c>
      <c r="B901" s="17" t="s">
        <v>20</v>
      </c>
      <c r="C901" s="17" t="s">
        <v>2709</v>
      </c>
      <c r="D901" s="27">
        <v>46.15</v>
      </c>
      <c r="E901" s="20">
        <v>0.28000000000000003</v>
      </c>
      <c r="F901" s="27">
        <v>33.227999999999994</v>
      </c>
      <c r="G901" s="19" t="s">
        <v>2710</v>
      </c>
      <c r="H901" s="36"/>
      <c r="I901" s="44">
        <f t="shared" si="26"/>
        <v>0</v>
      </c>
      <c r="J901" s="49">
        <f t="shared" si="27"/>
        <v>0</v>
      </c>
    </row>
    <row r="902" spans="1:10" ht="24" thickBot="1">
      <c r="A902" s="19" t="s">
        <v>2711</v>
      </c>
      <c r="B902" s="17" t="s">
        <v>20</v>
      </c>
      <c r="C902" s="17" t="s">
        <v>2712</v>
      </c>
      <c r="D902" s="27">
        <v>46.15</v>
      </c>
      <c r="E902" s="20">
        <v>0.28000000000000003</v>
      </c>
      <c r="F902" s="27">
        <v>33.227999999999994</v>
      </c>
      <c r="G902" s="19" t="s">
        <v>2713</v>
      </c>
      <c r="H902" s="36"/>
      <c r="I902" s="44">
        <f t="shared" si="26"/>
        <v>0</v>
      </c>
      <c r="J902" s="49">
        <f t="shared" si="27"/>
        <v>0</v>
      </c>
    </row>
    <row r="903" spans="1:10" ht="24" thickBot="1">
      <c r="A903" s="19" t="s">
        <v>2714</v>
      </c>
      <c r="B903" s="17" t="s">
        <v>20</v>
      </c>
      <c r="C903" s="17" t="s">
        <v>2715</v>
      </c>
      <c r="D903" s="27">
        <v>51.71</v>
      </c>
      <c r="E903" s="20">
        <v>0.28000000000000003</v>
      </c>
      <c r="F903" s="27">
        <v>37.231200000000001</v>
      </c>
      <c r="G903" s="19" t="s">
        <v>2716</v>
      </c>
      <c r="H903" s="36"/>
      <c r="I903" s="44">
        <f t="shared" si="26"/>
        <v>0</v>
      </c>
      <c r="J903" s="49">
        <f t="shared" si="27"/>
        <v>0</v>
      </c>
    </row>
    <row r="904" spans="1:10" ht="24" thickBot="1">
      <c r="A904" s="19" t="s">
        <v>2717</v>
      </c>
      <c r="B904" s="17" t="s">
        <v>20</v>
      </c>
      <c r="C904" s="17" t="s">
        <v>2718</v>
      </c>
      <c r="D904" s="27">
        <v>48.12</v>
      </c>
      <c r="E904" s="20">
        <v>0.28000000000000003</v>
      </c>
      <c r="F904" s="27">
        <v>34.6464</v>
      </c>
      <c r="G904" s="19" t="s">
        <v>2719</v>
      </c>
      <c r="H904" s="36"/>
      <c r="I904" s="44">
        <f t="shared" si="26"/>
        <v>0</v>
      </c>
      <c r="J904" s="49">
        <f t="shared" si="27"/>
        <v>0</v>
      </c>
    </row>
    <row r="905" spans="1:10" ht="24" thickBot="1">
      <c r="A905" s="19" t="s">
        <v>2720</v>
      </c>
      <c r="B905" s="17" t="s">
        <v>20</v>
      </c>
      <c r="C905" s="17" t="s">
        <v>2721</v>
      </c>
      <c r="D905" s="27">
        <v>45.26</v>
      </c>
      <c r="E905" s="20">
        <v>0.28000000000000003</v>
      </c>
      <c r="F905" s="27">
        <v>32.587199999999996</v>
      </c>
      <c r="G905" s="19" t="s">
        <v>2722</v>
      </c>
      <c r="H905" s="36"/>
      <c r="I905" s="44">
        <f t="shared" si="26"/>
        <v>0</v>
      </c>
      <c r="J905" s="49">
        <f t="shared" si="27"/>
        <v>0</v>
      </c>
    </row>
    <row r="906" spans="1:10" ht="24" thickBot="1">
      <c r="A906" s="19" t="s">
        <v>2723</v>
      </c>
      <c r="B906" s="17" t="s">
        <v>20</v>
      </c>
      <c r="C906" s="17" t="s">
        <v>2724</v>
      </c>
      <c r="D906" s="27">
        <v>46.44</v>
      </c>
      <c r="E906" s="20">
        <v>0.28000000000000003</v>
      </c>
      <c r="F906" s="27">
        <v>33.436799999999998</v>
      </c>
      <c r="G906" s="19" t="s">
        <v>2725</v>
      </c>
      <c r="H906" s="36"/>
      <c r="I906" s="44">
        <f t="shared" si="26"/>
        <v>0</v>
      </c>
      <c r="J906" s="49">
        <f t="shared" si="27"/>
        <v>0</v>
      </c>
    </row>
    <row r="907" spans="1:10" ht="24" thickBot="1">
      <c r="A907" s="19" t="s">
        <v>2726</v>
      </c>
      <c r="B907" s="17" t="s">
        <v>20</v>
      </c>
      <c r="C907" s="17" t="s">
        <v>2727</v>
      </c>
      <c r="D907" s="27">
        <v>46.44</v>
      </c>
      <c r="E907" s="20">
        <v>0.28000000000000003</v>
      </c>
      <c r="F907" s="27">
        <v>33.436799999999998</v>
      </c>
      <c r="G907" s="19" t="s">
        <v>2728</v>
      </c>
      <c r="H907" s="36"/>
      <c r="I907" s="44">
        <f t="shared" si="26"/>
        <v>0</v>
      </c>
      <c r="J907" s="49">
        <f t="shared" si="27"/>
        <v>0</v>
      </c>
    </row>
    <row r="908" spans="1:10" ht="24" thickBot="1">
      <c r="A908" s="19" t="s">
        <v>2729</v>
      </c>
      <c r="B908" s="17" t="s">
        <v>20</v>
      </c>
      <c r="C908" s="17" t="s">
        <v>2730</v>
      </c>
      <c r="D908" s="27">
        <v>51.98</v>
      </c>
      <c r="E908" s="20">
        <v>0.28000000000000003</v>
      </c>
      <c r="F908" s="27">
        <v>37.425599999999996</v>
      </c>
      <c r="G908" s="19" t="s">
        <v>2731</v>
      </c>
      <c r="H908" s="36"/>
      <c r="I908" s="44">
        <f t="shared" si="26"/>
        <v>0</v>
      </c>
      <c r="J908" s="49">
        <f t="shared" si="27"/>
        <v>0</v>
      </c>
    </row>
    <row r="909" spans="1:10" ht="24" thickBot="1">
      <c r="A909" s="19" t="s">
        <v>2732</v>
      </c>
      <c r="B909" s="17" t="s">
        <v>20</v>
      </c>
      <c r="C909" s="17" t="s">
        <v>2733</v>
      </c>
      <c r="D909" s="27">
        <v>48.51</v>
      </c>
      <c r="E909" s="20">
        <v>0.28000000000000003</v>
      </c>
      <c r="F909" s="27">
        <v>34.927199999999999</v>
      </c>
      <c r="G909" s="19" t="s">
        <v>2734</v>
      </c>
      <c r="H909" s="36"/>
      <c r="I909" s="44">
        <f t="shared" ref="I909:I972" si="28">H909</f>
        <v>0</v>
      </c>
      <c r="J909" s="49">
        <f t="shared" ref="J909:J972" si="29">I909*F909</f>
        <v>0</v>
      </c>
    </row>
    <row r="910" spans="1:10" ht="24" thickBot="1">
      <c r="A910" s="19" t="s">
        <v>2735</v>
      </c>
      <c r="B910" s="17" t="s">
        <v>20</v>
      </c>
      <c r="C910" s="17" t="s">
        <v>2736</v>
      </c>
      <c r="D910" s="27">
        <v>11.1</v>
      </c>
      <c r="E910" s="20">
        <v>0.28000000000000003</v>
      </c>
      <c r="F910" s="27">
        <v>7.9919999999999991</v>
      </c>
      <c r="G910" s="19" t="s">
        <v>2737</v>
      </c>
      <c r="H910" s="36"/>
      <c r="I910" s="44">
        <f t="shared" si="28"/>
        <v>0</v>
      </c>
      <c r="J910" s="49">
        <f t="shared" si="29"/>
        <v>0</v>
      </c>
    </row>
    <row r="911" spans="1:10" ht="24" thickBot="1">
      <c r="A911" s="19" t="s">
        <v>2738</v>
      </c>
      <c r="B911" s="17" t="s">
        <v>20</v>
      </c>
      <c r="C911" s="17" t="s">
        <v>2739</v>
      </c>
      <c r="D911" s="27">
        <v>11.45</v>
      </c>
      <c r="E911" s="20">
        <v>0.28000000000000003</v>
      </c>
      <c r="F911" s="27">
        <v>8.2439999999999998</v>
      </c>
      <c r="G911" s="19" t="s">
        <v>2740</v>
      </c>
      <c r="H911" s="36"/>
      <c r="I911" s="44">
        <f t="shared" si="28"/>
        <v>0</v>
      </c>
      <c r="J911" s="49">
        <f t="shared" si="29"/>
        <v>0</v>
      </c>
    </row>
    <row r="912" spans="1:10" ht="24" thickBot="1">
      <c r="A912" s="19" t="s">
        <v>2741</v>
      </c>
      <c r="B912" s="17" t="s">
        <v>20</v>
      </c>
      <c r="C912" s="17" t="s">
        <v>2742</v>
      </c>
      <c r="D912" s="27">
        <v>13.39</v>
      </c>
      <c r="E912" s="20">
        <v>0.28000000000000003</v>
      </c>
      <c r="F912" s="27">
        <v>9.6408000000000005</v>
      </c>
      <c r="G912" s="19" t="s">
        <v>2743</v>
      </c>
      <c r="H912" s="36"/>
      <c r="I912" s="44">
        <f t="shared" si="28"/>
        <v>0</v>
      </c>
      <c r="J912" s="49">
        <f t="shared" si="29"/>
        <v>0</v>
      </c>
    </row>
    <row r="913" spans="1:10" ht="24" thickBot="1">
      <c r="A913" s="19" t="s">
        <v>2744</v>
      </c>
      <c r="B913" s="17" t="s">
        <v>20</v>
      </c>
      <c r="C913" s="17" t="s">
        <v>2745</v>
      </c>
      <c r="D913" s="27">
        <v>13.39</v>
      </c>
      <c r="E913" s="20">
        <v>0.28000000000000003</v>
      </c>
      <c r="F913" s="27">
        <v>9.6408000000000005</v>
      </c>
      <c r="G913" s="19" t="s">
        <v>2746</v>
      </c>
      <c r="H913" s="36"/>
      <c r="I913" s="44">
        <f t="shared" si="28"/>
        <v>0</v>
      </c>
      <c r="J913" s="49">
        <f t="shared" si="29"/>
        <v>0</v>
      </c>
    </row>
    <row r="914" spans="1:10" ht="24" thickBot="1">
      <c r="A914" s="19" t="s">
        <v>2747</v>
      </c>
      <c r="B914" s="17" t="s">
        <v>20</v>
      </c>
      <c r="C914" s="17" t="s">
        <v>2748</v>
      </c>
      <c r="D914" s="27">
        <v>15.73</v>
      </c>
      <c r="E914" s="20">
        <v>0.28000000000000003</v>
      </c>
      <c r="F914" s="27">
        <v>11.3256</v>
      </c>
      <c r="G914" s="19" t="s">
        <v>2749</v>
      </c>
      <c r="H914" s="36"/>
      <c r="I914" s="44">
        <f t="shared" si="28"/>
        <v>0</v>
      </c>
      <c r="J914" s="49">
        <f t="shared" si="29"/>
        <v>0</v>
      </c>
    </row>
    <row r="915" spans="1:10" ht="24" thickBot="1">
      <c r="A915" s="19" t="s">
        <v>2750</v>
      </c>
      <c r="B915" s="17" t="s">
        <v>20</v>
      </c>
      <c r="C915" s="17" t="s">
        <v>2751</v>
      </c>
      <c r="D915" s="27">
        <v>16.760000000000002</v>
      </c>
      <c r="E915" s="20">
        <v>0.28000000000000003</v>
      </c>
      <c r="F915" s="27">
        <v>12.067200000000001</v>
      </c>
      <c r="G915" s="19" t="s">
        <v>2752</v>
      </c>
      <c r="H915" s="36"/>
      <c r="I915" s="44">
        <f t="shared" si="28"/>
        <v>0</v>
      </c>
      <c r="J915" s="49">
        <f t="shared" si="29"/>
        <v>0</v>
      </c>
    </row>
    <row r="916" spans="1:10" ht="24" thickBot="1">
      <c r="A916" s="19" t="s">
        <v>2753</v>
      </c>
      <c r="B916" s="17" t="s">
        <v>20</v>
      </c>
      <c r="C916" s="17" t="s">
        <v>2754</v>
      </c>
      <c r="D916" s="27">
        <v>16.760000000000002</v>
      </c>
      <c r="E916" s="20">
        <v>0.28000000000000003</v>
      </c>
      <c r="F916" s="27">
        <v>12.067200000000001</v>
      </c>
      <c r="G916" s="19" t="s">
        <v>2755</v>
      </c>
      <c r="H916" s="36"/>
      <c r="I916" s="44">
        <f t="shared" si="28"/>
        <v>0</v>
      </c>
      <c r="J916" s="49">
        <f t="shared" si="29"/>
        <v>0</v>
      </c>
    </row>
    <row r="917" spans="1:10" ht="24" thickBot="1">
      <c r="A917" s="19" t="s">
        <v>2756</v>
      </c>
      <c r="B917" s="17" t="s">
        <v>20</v>
      </c>
      <c r="C917" s="17" t="s">
        <v>2757</v>
      </c>
      <c r="D917" s="27">
        <v>11.45</v>
      </c>
      <c r="E917" s="20">
        <v>0.28000000000000003</v>
      </c>
      <c r="F917" s="27">
        <v>8.2439999999999998</v>
      </c>
      <c r="G917" s="19" t="s">
        <v>2758</v>
      </c>
      <c r="H917" s="36"/>
      <c r="I917" s="44">
        <f t="shared" si="28"/>
        <v>0</v>
      </c>
      <c r="J917" s="49">
        <f t="shared" si="29"/>
        <v>0</v>
      </c>
    </row>
    <row r="918" spans="1:10" ht="24" thickBot="1">
      <c r="A918" s="19" t="s">
        <v>2759</v>
      </c>
      <c r="B918" s="17" t="s">
        <v>20</v>
      </c>
      <c r="C918" s="17" t="s">
        <v>2760</v>
      </c>
      <c r="D918" s="27">
        <v>12.16</v>
      </c>
      <c r="E918" s="20">
        <v>0.28000000000000003</v>
      </c>
      <c r="F918" s="27">
        <v>8.7552000000000003</v>
      </c>
      <c r="G918" s="19" t="s">
        <v>2761</v>
      </c>
      <c r="H918" s="36"/>
      <c r="I918" s="44">
        <f t="shared" si="28"/>
        <v>0</v>
      </c>
      <c r="J918" s="49">
        <f t="shared" si="29"/>
        <v>0</v>
      </c>
    </row>
    <row r="919" spans="1:10" ht="24" thickBot="1">
      <c r="A919" s="19" t="s">
        <v>2762</v>
      </c>
      <c r="B919" s="17" t="s">
        <v>20</v>
      </c>
      <c r="C919" s="17" t="s">
        <v>2763</v>
      </c>
      <c r="D919" s="27">
        <v>13.66</v>
      </c>
      <c r="E919" s="20">
        <v>0.28000000000000003</v>
      </c>
      <c r="F919" s="27">
        <v>9.8352000000000004</v>
      </c>
      <c r="G919" s="19" t="s">
        <v>2764</v>
      </c>
      <c r="H919" s="36"/>
      <c r="I919" s="44">
        <f t="shared" si="28"/>
        <v>0</v>
      </c>
      <c r="J919" s="49">
        <f t="shared" si="29"/>
        <v>0</v>
      </c>
    </row>
    <row r="920" spans="1:10" ht="24" thickBot="1">
      <c r="A920" s="19" t="s">
        <v>2765</v>
      </c>
      <c r="B920" s="17" t="s">
        <v>20</v>
      </c>
      <c r="C920" s="17" t="s">
        <v>2766</v>
      </c>
      <c r="D920" s="27">
        <v>13.66</v>
      </c>
      <c r="E920" s="20">
        <v>0.28000000000000003</v>
      </c>
      <c r="F920" s="27">
        <v>9.8352000000000004</v>
      </c>
      <c r="G920" s="19" t="s">
        <v>2767</v>
      </c>
      <c r="H920" s="36"/>
      <c r="I920" s="44">
        <f t="shared" si="28"/>
        <v>0</v>
      </c>
      <c r="J920" s="49">
        <f t="shared" si="29"/>
        <v>0</v>
      </c>
    </row>
    <row r="921" spans="1:10" ht="24" thickBot="1">
      <c r="A921" s="19" t="s">
        <v>2768</v>
      </c>
      <c r="B921" s="17" t="s">
        <v>20</v>
      </c>
      <c r="C921" s="17" t="s">
        <v>2769</v>
      </c>
      <c r="D921" s="27">
        <v>16.39</v>
      </c>
      <c r="E921" s="20">
        <v>0.28000000000000003</v>
      </c>
      <c r="F921" s="27">
        <v>11.800800000000001</v>
      </c>
      <c r="G921" s="19" t="s">
        <v>2770</v>
      </c>
      <c r="H921" s="36"/>
      <c r="I921" s="44">
        <f t="shared" si="28"/>
        <v>0</v>
      </c>
      <c r="J921" s="49">
        <f t="shared" si="29"/>
        <v>0</v>
      </c>
    </row>
    <row r="922" spans="1:10" ht="24" thickBot="1">
      <c r="A922" s="19" t="s">
        <v>2771</v>
      </c>
      <c r="B922" s="17" t="s">
        <v>20</v>
      </c>
      <c r="C922" s="17" t="s">
        <v>2772</v>
      </c>
      <c r="D922" s="27">
        <v>17.48</v>
      </c>
      <c r="E922" s="20">
        <v>0.28000000000000003</v>
      </c>
      <c r="F922" s="27">
        <v>12.585599999999999</v>
      </c>
      <c r="G922" s="19" t="s">
        <v>2773</v>
      </c>
      <c r="H922" s="36"/>
      <c r="I922" s="44">
        <f t="shared" si="28"/>
        <v>0</v>
      </c>
      <c r="J922" s="49">
        <f t="shared" si="29"/>
        <v>0</v>
      </c>
    </row>
    <row r="923" spans="1:10" ht="24" thickBot="1">
      <c r="A923" s="19" t="s">
        <v>2774</v>
      </c>
      <c r="B923" s="17" t="s">
        <v>20</v>
      </c>
      <c r="C923" s="17" t="s">
        <v>2775</v>
      </c>
      <c r="D923" s="27">
        <v>17.48</v>
      </c>
      <c r="E923" s="20">
        <v>0.28000000000000003</v>
      </c>
      <c r="F923" s="27">
        <v>12.585599999999999</v>
      </c>
      <c r="G923" s="19" t="s">
        <v>2776</v>
      </c>
      <c r="H923" s="36"/>
      <c r="I923" s="44">
        <f t="shared" si="28"/>
        <v>0</v>
      </c>
      <c r="J923" s="49">
        <f t="shared" si="29"/>
        <v>0</v>
      </c>
    </row>
    <row r="924" spans="1:10" ht="24" thickBot="1">
      <c r="A924" s="19" t="s">
        <v>2777</v>
      </c>
      <c r="B924" s="17" t="s">
        <v>20</v>
      </c>
      <c r="C924" s="17" t="s">
        <v>2778</v>
      </c>
      <c r="D924" s="27">
        <v>11.45</v>
      </c>
      <c r="E924" s="20">
        <v>0.28000000000000003</v>
      </c>
      <c r="F924" s="27">
        <v>8.2439999999999998</v>
      </c>
      <c r="G924" s="19" t="s">
        <v>2779</v>
      </c>
      <c r="H924" s="36"/>
      <c r="I924" s="44">
        <f t="shared" si="28"/>
        <v>0</v>
      </c>
      <c r="J924" s="49">
        <f t="shared" si="29"/>
        <v>0</v>
      </c>
    </row>
    <row r="925" spans="1:10" ht="24" thickBot="1">
      <c r="A925" s="19" t="s">
        <v>2780</v>
      </c>
      <c r="B925" s="17" t="s">
        <v>20</v>
      </c>
      <c r="C925" s="17" t="s">
        <v>2781</v>
      </c>
      <c r="D925" s="27">
        <v>13.39</v>
      </c>
      <c r="E925" s="20">
        <v>0.28000000000000003</v>
      </c>
      <c r="F925" s="27">
        <v>9.6408000000000005</v>
      </c>
      <c r="G925" s="19" t="s">
        <v>2782</v>
      </c>
      <c r="H925" s="36"/>
      <c r="I925" s="44">
        <f t="shared" si="28"/>
        <v>0</v>
      </c>
      <c r="J925" s="49">
        <f t="shared" si="29"/>
        <v>0</v>
      </c>
    </row>
    <row r="926" spans="1:10" ht="24" thickBot="1">
      <c r="A926" s="19" t="s">
        <v>2783</v>
      </c>
      <c r="B926" s="17" t="s">
        <v>20</v>
      </c>
      <c r="C926" s="17" t="s">
        <v>2784</v>
      </c>
      <c r="D926" s="27">
        <v>13.39</v>
      </c>
      <c r="E926" s="20">
        <v>0.28000000000000003</v>
      </c>
      <c r="F926" s="27">
        <v>9.6408000000000005</v>
      </c>
      <c r="G926" s="19" t="s">
        <v>2785</v>
      </c>
      <c r="H926" s="36"/>
      <c r="I926" s="44">
        <f t="shared" si="28"/>
        <v>0</v>
      </c>
      <c r="J926" s="49">
        <f t="shared" si="29"/>
        <v>0</v>
      </c>
    </row>
    <row r="927" spans="1:10" ht="24" thickBot="1">
      <c r="A927" s="19" t="s">
        <v>2786</v>
      </c>
      <c r="B927" s="17" t="s">
        <v>20</v>
      </c>
      <c r="C927" s="17" t="s">
        <v>2787</v>
      </c>
      <c r="D927" s="27">
        <v>16.27</v>
      </c>
      <c r="E927" s="20">
        <v>0.28000000000000003</v>
      </c>
      <c r="F927" s="27">
        <v>11.714399999999999</v>
      </c>
      <c r="G927" s="19" t="s">
        <v>2788</v>
      </c>
      <c r="H927" s="36"/>
      <c r="I927" s="44">
        <f t="shared" si="28"/>
        <v>0</v>
      </c>
      <c r="J927" s="49">
        <f t="shared" si="29"/>
        <v>0</v>
      </c>
    </row>
    <row r="928" spans="1:10" ht="24" thickBot="1">
      <c r="A928" s="19" t="s">
        <v>2789</v>
      </c>
      <c r="B928" s="17" t="s">
        <v>20</v>
      </c>
      <c r="C928" s="17" t="s">
        <v>2790</v>
      </c>
      <c r="D928" s="27">
        <v>15.73</v>
      </c>
      <c r="E928" s="20">
        <v>0.28000000000000003</v>
      </c>
      <c r="F928" s="27">
        <v>11.3256</v>
      </c>
      <c r="G928" s="19" t="s">
        <v>2791</v>
      </c>
      <c r="H928" s="36"/>
      <c r="I928" s="44">
        <f t="shared" si="28"/>
        <v>0</v>
      </c>
      <c r="J928" s="49">
        <f t="shared" si="29"/>
        <v>0</v>
      </c>
    </row>
    <row r="929" spans="1:10" ht="24" thickBot="1">
      <c r="A929" s="19" t="s">
        <v>2792</v>
      </c>
      <c r="B929" s="17" t="s">
        <v>20</v>
      </c>
      <c r="C929" s="17" t="s">
        <v>2793</v>
      </c>
      <c r="D929" s="27">
        <v>16.760000000000002</v>
      </c>
      <c r="E929" s="20">
        <v>0.28000000000000003</v>
      </c>
      <c r="F929" s="27">
        <v>12.067200000000001</v>
      </c>
      <c r="G929" s="19" t="s">
        <v>2794</v>
      </c>
      <c r="H929" s="36"/>
      <c r="I929" s="44">
        <f t="shared" si="28"/>
        <v>0</v>
      </c>
      <c r="J929" s="49">
        <f t="shared" si="29"/>
        <v>0</v>
      </c>
    </row>
    <row r="930" spans="1:10" ht="24" thickBot="1">
      <c r="A930" s="19" t="s">
        <v>2795</v>
      </c>
      <c r="B930" s="17" t="s">
        <v>20</v>
      </c>
      <c r="C930" s="17" t="s">
        <v>2796</v>
      </c>
      <c r="D930" s="27">
        <v>16.760000000000002</v>
      </c>
      <c r="E930" s="20">
        <v>0.28000000000000003</v>
      </c>
      <c r="F930" s="27">
        <v>12.067200000000001</v>
      </c>
      <c r="G930" s="19" t="s">
        <v>2797</v>
      </c>
      <c r="H930" s="36"/>
      <c r="I930" s="44">
        <f t="shared" si="28"/>
        <v>0</v>
      </c>
      <c r="J930" s="49">
        <f t="shared" si="29"/>
        <v>0</v>
      </c>
    </row>
    <row r="931" spans="1:10" ht="24" thickBot="1">
      <c r="A931" s="19" t="s">
        <v>2798</v>
      </c>
      <c r="B931" s="17" t="s">
        <v>20</v>
      </c>
      <c r="C931" s="17" t="s">
        <v>2799</v>
      </c>
      <c r="D931" s="27">
        <v>18.45</v>
      </c>
      <c r="E931" s="20">
        <v>0.28000000000000003</v>
      </c>
      <c r="F931" s="27">
        <v>13.283999999999999</v>
      </c>
      <c r="G931" s="19" t="s">
        <v>2800</v>
      </c>
      <c r="H931" s="36"/>
      <c r="I931" s="44">
        <f t="shared" si="28"/>
        <v>0</v>
      </c>
      <c r="J931" s="49">
        <f t="shared" si="29"/>
        <v>0</v>
      </c>
    </row>
    <row r="932" spans="1:10" ht="24" thickBot="1">
      <c r="A932" s="19" t="s">
        <v>2801</v>
      </c>
      <c r="B932" s="17" t="s">
        <v>20</v>
      </c>
      <c r="C932" s="17" t="s">
        <v>2802</v>
      </c>
      <c r="D932" s="27">
        <v>12.16</v>
      </c>
      <c r="E932" s="20">
        <v>0.28000000000000003</v>
      </c>
      <c r="F932" s="27">
        <v>8.7552000000000003</v>
      </c>
      <c r="G932" s="19" t="s">
        <v>2803</v>
      </c>
      <c r="H932" s="36"/>
      <c r="I932" s="44">
        <f t="shared" si="28"/>
        <v>0</v>
      </c>
      <c r="J932" s="49">
        <f t="shared" si="29"/>
        <v>0</v>
      </c>
    </row>
    <row r="933" spans="1:10" ht="24" thickBot="1">
      <c r="A933" s="19" t="s">
        <v>2804</v>
      </c>
      <c r="B933" s="17" t="s">
        <v>20</v>
      </c>
      <c r="C933" s="17" t="s">
        <v>2805</v>
      </c>
      <c r="D933" s="27">
        <v>13.66</v>
      </c>
      <c r="E933" s="20">
        <v>0.28000000000000003</v>
      </c>
      <c r="F933" s="27">
        <v>9.8352000000000004</v>
      </c>
      <c r="G933" s="19" t="s">
        <v>2806</v>
      </c>
      <c r="H933" s="36"/>
      <c r="I933" s="44">
        <f t="shared" si="28"/>
        <v>0</v>
      </c>
      <c r="J933" s="49">
        <f t="shared" si="29"/>
        <v>0</v>
      </c>
    </row>
    <row r="934" spans="1:10" ht="24" thickBot="1">
      <c r="A934" s="19" t="s">
        <v>2807</v>
      </c>
      <c r="B934" s="17" t="s">
        <v>20</v>
      </c>
      <c r="C934" s="17" t="s">
        <v>2808</v>
      </c>
      <c r="D934" s="27">
        <v>13.66</v>
      </c>
      <c r="E934" s="20">
        <v>0.28000000000000003</v>
      </c>
      <c r="F934" s="27">
        <v>9.8352000000000004</v>
      </c>
      <c r="G934" s="19" t="s">
        <v>2809</v>
      </c>
      <c r="H934" s="36"/>
      <c r="I934" s="44">
        <f t="shared" si="28"/>
        <v>0</v>
      </c>
      <c r="J934" s="49">
        <f t="shared" si="29"/>
        <v>0</v>
      </c>
    </row>
    <row r="935" spans="1:10" ht="24" thickBot="1">
      <c r="A935" s="19" t="s">
        <v>2810</v>
      </c>
      <c r="B935" s="17" t="s">
        <v>20</v>
      </c>
      <c r="C935" s="17" t="s">
        <v>2811</v>
      </c>
      <c r="D935" s="27">
        <v>16.510000000000002</v>
      </c>
      <c r="E935" s="20">
        <v>0.28000000000000003</v>
      </c>
      <c r="F935" s="27">
        <v>11.8872</v>
      </c>
      <c r="G935" s="19" t="s">
        <v>2812</v>
      </c>
      <c r="H935" s="36"/>
      <c r="I935" s="44">
        <f t="shared" si="28"/>
        <v>0</v>
      </c>
      <c r="J935" s="49">
        <f t="shared" si="29"/>
        <v>0</v>
      </c>
    </row>
    <row r="936" spans="1:10" ht="24" thickBot="1">
      <c r="A936" s="19" t="s">
        <v>2813</v>
      </c>
      <c r="B936" s="17" t="s">
        <v>20</v>
      </c>
      <c r="C936" s="17" t="s">
        <v>2814</v>
      </c>
      <c r="D936" s="27">
        <v>16.39</v>
      </c>
      <c r="E936" s="20">
        <v>0.28000000000000003</v>
      </c>
      <c r="F936" s="27">
        <v>11.800800000000001</v>
      </c>
      <c r="G936" s="19" t="s">
        <v>2815</v>
      </c>
      <c r="H936" s="36"/>
      <c r="I936" s="44">
        <f t="shared" si="28"/>
        <v>0</v>
      </c>
      <c r="J936" s="49">
        <f t="shared" si="29"/>
        <v>0</v>
      </c>
    </row>
    <row r="937" spans="1:10" ht="24" thickBot="1">
      <c r="A937" s="19" t="s">
        <v>2816</v>
      </c>
      <c r="B937" s="17" t="s">
        <v>20</v>
      </c>
      <c r="C937" s="17" t="s">
        <v>2817</v>
      </c>
      <c r="D937" s="27">
        <v>17.48</v>
      </c>
      <c r="E937" s="20">
        <v>0.28000000000000003</v>
      </c>
      <c r="F937" s="27">
        <v>12.585599999999999</v>
      </c>
      <c r="G937" s="19" t="s">
        <v>2818</v>
      </c>
      <c r="H937" s="36"/>
      <c r="I937" s="44">
        <f t="shared" si="28"/>
        <v>0</v>
      </c>
      <c r="J937" s="49">
        <f t="shared" si="29"/>
        <v>0</v>
      </c>
    </row>
    <row r="938" spans="1:10" ht="24" thickBot="1">
      <c r="A938" s="19" t="s">
        <v>2819</v>
      </c>
      <c r="B938" s="17" t="s">
        <v>20</v>
      </c>
      <c r="C938" s="17" t="s">
        <v>2820</v>
      </c>
      <c r="D938" s="27">
        <v>17.48</v>
      </c>
      <c r="E938" s="20">
        <v>0.28000000000000003</v>
      </c>
      <c r="F938" s="27">
        <v>12.585599999999999</v>
      </c>
      <c r="G938" s="19" t="s">
        <v>2821</v>
      </c>
      <c r="H938" s="36"/>
      <c r="I938" s="44">
        <f t="shared" si="28"/>
        <v>0</v>
      </c>
      <c r="J938" s="49">
        <f t="shared" si="29"/>
        <v>0</v>
      </c>
    </row>
    <row r="939" spans="1:10" ht="24" thickBot="1">
      <c r="A939" s="19" t="s">
        <v>2822</v>
      </c>
      <c r="B939" s="17" t="s">
        <v>20</v>
      </c>
      <c r="C939" s="17" t="s">
        <v>2823</v>
      </c>
      <c r="D939" s="27">
        <v>19.14</v>
      </c>
      <c r="E939" s="20">
        <v>0.28000000000000003</v>
      </c>
      <c r="F939" s="27">
        <v>13.780799999999999</v>
      </c>
      <c r="G939" s="19" t="s">
        <v>2824</v>
      </c>
      <c r="H939" s="36"/>
      <c r="I939" s="44">
        <f t="shared" si="28"/>
        <v>0</v>
      </c>
      <c r="J939" s="49">
        <f t="shared" si="29"/>
        <v>0</v>
      </c>
    </row>
    <row r="940" spans="1:10" ht="24" thickBot="1">
      <c r="A940" s="19" t="s">
        <v>2825</v>
      </c>
      <c r="B940" s="17" t="s">
        <v>20</v>
      </c>
      <c r="C940" s="17" t="s">
        <v>2826</v>
      </c>
      <c r="D940" s="27">
        <v>10.56</v>
      </c>
      <c r="E940" s="20">
        <v>0.28000000000000003</v>
      </c>
      <c r="F940" s="27">
        <v>7.6032000000000002</v>
      </c>
      <c r="G940" s="19" t="s">
        <v>2827</v>
      </c>
      <c r="H940" s="36"/>
      <c r="I940" s="44">
        <f t="shared" si="28"/>
        <v>0</v>
      </c>
      <c r="J940" s="49">
        <f t="shared" si="29"/>
        <v>0</v>
      </c>
    </row>
    <row r="941" spans="1:10" ht="24" thickBot="1">
      <c r="A941" s="19" t="s">
        <v>2828</v>
      </c>
      <c r="B941" s="17" t="s">
        <v>20</v>
      </c>
      <c r="C941" s="17" t="s">
        <v>2829</v>
      </c>
      <c r="D941" s="27">
        <v>11.98</v>
      </c>
      <c r="E941" s="20">
        <v>0.28000000000000003</v>
      </c>
      <c r="F941" s="27">
        <v>8.6256000000000004</v>
      </c>
      <c r="G941" s="19" t="s">
        <v>2830</v>
      </c>
      <c r="H941" s="36"/>
      <c r="I941" s="44">
        <f t="shared" si="28"/>
        <v>0</v>
      </c>
      <c r="J941" s="49">
        <f t="shared" si="29"/>
        <v>0</v>
      </c>
    </row>
    <row r="942" spans="1:10" ht="24" thickBot="1">
      <c r="A942" s="19" t="s">
        <v>2831</v>
      </c>
      <c r="B942" s="17" t="s">
        <v>20</v>
      </c>
      <c r="C942" s="17" t="s">
        <v>2832</v>
      </c>
      <c r="D942" s="27">
        <v>12.56</v>
      </c>
      <c r="E942" s="20">
        <v>0.28000000000000003</v>
      </c>
      <c r="F942" s="27">
        <v>9.0432000000000006</v>
      </c>
      <c r="G942" s="19" t="s">
        <v>2833</v>
      </c>
      <c r="H942" s="36"/>
      <c r="I942" s="44">
        <f t="shared" si="28"/>
        <v>0</v>
      </c>
      <c r="J942" s="49">
        <f t="shared" si="29"/>
        <v>0</v>
      </c>
    </row>
    <row r="943" spans="1:10" ht="24" thickBot="1">
      <c r="A943" s="19" t="s">
        <v>2834</v>
      </c>
      <c r="B943" s="17" t="s">
        <v>20</v>
      </c>
      <c r="C943" s="17" t="s">
        <v>2835</v>
      </c>
      <c r="D943" s="27">
        <v>13.17</v>
      </c>
      <c r="E943" s="20">
        <v>0.28000000000000003</v>
      </c>
      <c r="F943" s="27">
        <v>9.4824000000000002</v>
      </c>
      <c r="G943" s="19" t="s">
        <v>2836</v>
      </c>
      <c r="H943" s="36"/>
      <c r="I943" s="44">
        <f t="shared" si="28"/>
        <v>0</v>
      </c>
      <c r="J943" s="49">
        <f t="shared" si="29"/>
        <v>0</v>
      </c>
    </row>
    <row r="944" spans="1:10" ht="24" thickBot="1">
      <c r="A944" s="19" t="s">
        <v>2837</v>
      </c>
      <c r="B944" s="17" t="s">
        <v>20</v>
      </c>
      <c r="C944" s="17" t="s">
        <v>2838</v>
      </c>
      <c r="D944" s="27">
        <v>13.75</v>
      </c>
      <c r="E944" s="20">
        <v>0.28000000000000003</v>
      </c>
      <c r="F944" s="27">
        <v>9.9</v>
      </c>
      <c r="G944" s="19" t="s">
        <v>2839</v>
      </c>
      <c r="H944" s="36"/>
      <c r="I944" s="44">
        <f t="shared" si="28"/>
        <v>0</v>
      </c>
      <c r="J944" s="49">
        <f t="shared" si="29"/>
        <v>0</v>
      </c>
    </row>
    <row r="945" spans="1:10" ht="24" thickBot="1">
      <c r="A945" s="19" t="s">
        <v>2840</v>
      </c>
      <c r="B945" s="17" t="s">
        <v>20</v>
      </c>
      <c r="C945" s="17" t="s">
        <v>2841</v>
      </c>
      <c r="D945" s="27">
        <v>15.47</v>
      </c>
      <c r="E945" s="20">
        <v>0.28000000000000003</v>
      </c>
      <c r="F945" s="27">
        <v>11.138400000000001</v>
      </c>
      <c r="G945" s="19" t="s">
        <v>2842</v>
      </c>
      <c r="H945" s="36"/>
      <c r="I945" s="44">
        <f t="shared" si="28"/>
        <v>0</v>
      </c>
      <c r="J945" s="49">
        <f t="shared" si="29"/>
        <v>0</v>
      </c>
    </row>
    <row r="946" spans="1:10" ht="24" thickBot="1">
      <c r="A946" s="19" t="s">
        <v>2843</v>
      </c>
      <c r="B946" s="17" t="s">
        <v>20</v>
      </c>
      <c r="C946" s="17" t="s">
        <v>2844</v>
      </c>
      <c r="D946" s="27">
        <v>12.88</v>
      </c>
      <c r="E946" s="20">
        <v>0.28000000000000003</v>
      </c>
      <c r="F946" s="27">
        <v>9.2736000000000001</v>
      </c>
      <c r="G946" s="19" t="s">
        <v>2845</v>
      </c>
      <c r="H946" s="36"/>
      <c r="I946" s="44">
        <f t="shared" si="28"/>
        <v>0</v>
      </c>
      <c r="J946" s="49">
        <f t="shared" si="29"/>
        <v>0</v>
      </c>
    </row>
    <row r="947" spans="1:10" ht="24" thickBot="1">
      <c r="A947" s="19" t="s">
        <v>2846</v>
      </c>
      <c r="B947" s="17" t="s">
        <v>20</v>
      </c>
      <c r="C947" s="17" t="s">
        <v>2847</v>
      </c>
      <c r="D947" s="27">
        <v>13.44</v>
      </c>
      <c r="E947" s="20">
        <v>0.28000000000000003</v>
      </c>
      <c r="F947" s="27">
        <v>9.6768000000000001</v>
      </c>
      <c r="G947" s="19" t="s">
        <v>2848</v>
      </c>
      <c r="H947" s="36"/>
      <c r="I947" s="44">
        <f t="shared" si="28"/>
        <v>0</v>
      </c>
      <c r="J947" s="49">
        <f t="shared" si="29"/>
        <v>0</v>
      </c>
    </row>
    <row r="948" spans="1:10" ht="24" thickBot="1">
      <c r="A948" s="19" t="s">
        <v>2849</v>
      </c>
      <c r="B948" s="17" t="s">
        <v>20</v>
      </c>
      <c r="C948" s="17" t="s">
        <v>2850</v>
      </c>
      <c r="D948" s="27">
        <v>14.37</v>
      </c>
      <c r="E948" s="20">
        <v>0.28000000000000003</v>
      </c>
      <c r="F948" s="27">
        <v>10.346399999999999</v>
      </c>
      <c r="G948" s="19" t="s">
        <v>2851</v>
      </c>
      <c r="H948" s="36"/>
      <c r="I948" s="44">
        <f t="shared" si="28"/>
        <v>0</v>
      </c>
      <c r="J948" s="49">
        <f t="shared" si="29"/>
        <v>0</v>
      </c>
    </row>
    <row r="949" spans="1:10" ht="24" thickBot="1">
      <c r="A949" s="19" t="s">
        <v>2852</v>
      </c>
      <c r="B949" s="17" t="s">
        <v>20</v>
      </c>
      <c r="C949" s="17" t="s">
        <v>2853</v>
      </c>
      <c r="D949" s="27">
        <v>15.1</v>
      </c>
      <c r="E949" s="20">
        <v>0.28000000000000003</v>
      </c>
      <c r="F949" s="27">
        <v>10.872</v>
      </c>
      <c r="G949" s="19" t="s">
        <v>2854</v>
      </c>
      <c r="H949" s="36"/>
      <c r="I949" s="44">
        <f t="shared" si="28"/>
        <v>0</v>
      </c>
      <c r="J949" s="49">
        <f t="shared" si="29"/>
        <v>0</v>
      </c>
    </row>
    <row r="950" spans="1:10" ht="24" thickBot="1">
      <c r="A950" s="19" t="s">
        <v>2855</v>
      </c>
      <c r="B950" s="17" t="s">
        <v>20</v>
      </c>
      <c r="C950" s="17" t="s">
        <v>2856</v>
      </c>
      <c r="D950" s="27">
        <v>15.43</v>
      </c>
      <c r="E950" s="20">
        <v>0.28000000000000003</v>
      </c>
      <c r="F950" s="27">
        <v>11.109599999999999</v>
      </c>
      <c r="G950" s="19" t="s">
        <v>2857</v>
      </c>
      <c r="H950" s="36"/>
      <c r="I950" s="44">
        <f t="shared" si="28"/>
        <v>0</v>
      </c>
      <c r="J950" s="49">
        <f t="shared" si="29"/>
        <v>0</v>
      </c>
    </row>
    <row r="951" spans="1:10" ht="24" thickBot="1">
      <c r="A951" s="19" t="s">
        <v>2858</v>
      </c>
      <c r="B951" s="17" t="s">
        <v>20</v>
      </c>
      <c r="C951" s="17" t="s">
        <v>2859</v>
      </c>
      <c r="D951" s="27">
        <v>17.29</v>
      </c>
      <c r="E951" s="20">
        <v>0.28000000000000003</v>
      </c>
      <c r="F951" s="27">
        <v>12.448799999999999</v>
      </c>
      <c r="G951" s="19" t="s">
        <v>2860</v>
      </c>
      <c r="H951" s="36"/>
      <c r="I951" s="44">
        <f t="shared" si="28"/>
        <v>0</v>
      </c>
      <c r="J951" s="49">
        <f t="shared" si="29"/>
        <v>0</v>
      </c>
    </row>
    <row r="952" spans="1:10" ht="24" thickBot="1">
      <c r="A952" s="19" t="s">
        <v>2861</v>
      </c>
      <c r="B952" s="17" t="s">
        <v>20</v>
      </c>
      <c r="C952" s="17" t="s">
        <v>2862</v>
      </c>
      <c r="D952" s="27">
        <v>14.37</v>
      </c>
      <c r="E952" s="20">
        <v>0.28000000000000003</v>
      </c>
      <c r="F952" s="27">
        <v>10.346399999999999</v>
      </c>
      <c r="G952" s="19" t="s">
        <v>2863</v>
      </c>
      <c r="H952" s="36"/>
      <c r="I952" s="44">
        <f t="shared" si="28"/>
        <v>0</v>
      </c>
      <c r="J952" s="49">
        <f t="shared" si="29"/>
        <v>0</v>
      </c>
    </row>
    <row r="953" spans="1:10" ht="24" thickBot="1">
      <c r="A953" s="19" t="s">
        <v>2864</v>
      </c>
      <c r="B953" s="17" t="s">
        <v>20</v>
      </c>
      <c r="C953" s="17" t="s">
        <v>2865</v>
      </c>
      <c r="D953" s="27">
        <v>15.1</v>
      </c>
      <c r="E953" s="20">
        <v>0.28000000000000003</v>
      </c>
      <c r="F953" s="27">
        <v>10.872</v>
      </c>
      <c r="G953" s="19" t="s">
        <v>2866</v>
      </c>
      <c r="H953" s="36"/>
      <c r="I953" s="44">
        <f t="shared" si="28"/>
        <v>0</v>
      </c>
      <c r="J953" s="49">
        <f t="shared" si="29"/>
        <v>0</v>
      </c>
    </row>
    <row r="954" spans="1:10" ht="24" thickBot="1">
      <c r="A954" s="19" t="s">
        <v>2867</v>
      </c>
      <c r="B954" s="17" t="s">
        <v>20</v>
      </c>
      <c r="C954" s="17" t="s">
        <v>2868</v>
      </c>
      <c r="D954" s="27">
        <v>15.43</v>
      </c>
      <c r="E954" s="20">
        <v>0.28000000000000003</v>
      </c>
      <c r="F954" s="27">
        <v>11.109599999999999</v>
      </c>
      <c r="G954" s="19" t="s">
        <v>2869</v>
      </c>
      <c r="H954" s="36"/>
      <c r="I954" s="44">
        <f t="shared" si="28"/>
        <v>0</v>
      </c>
      <c r="J954" s="49">
        <f t="shared" si="29"/>
        <v>0</v>
      </c>
    </row>
    <row r="955" spans="1:10" ht="24" thickBot="1">
      <c r="A955" s="19" t="s">
        <v>2870</v>
      </c>
      <c r="B955" s="17" t="s">
        <v>20</v>
      </c>
      <c r="C955" s="17" t="s">
        <v>2871</v>
      </c>
      <c r="D955" s="27">
        <v>13.71</v>
      </c>
      <c r="E955" s="20">
        <v>0.28000000000000003</v>
      </c>
      <c r="F955" s="27">
        <v>9.8712</v>
      </c>
      <c r="G955" s="19" t="s">
        <v>2872</v>
      </c>
      <c r="H955" s="36"/>
      <c r="I955" s="44">
        <f t="shared" si="28"/>
        <v>0</v>
      </c>
      <c r="J955" s="49">
        <f t="shared" si="29"/>
        <v>0</v>
      </c>
    </row>
    <row r="956" spans="1:10" ht="24" thickBot="1">
      <c r="A956" s="19" t="s">
        <v>2873</v>
      </c>
      <c r="B956" s="17" t="s">
        <v>20</v>
      </c>
      <c r="C956" s="17" t="s">
        <v>2874</v>
      </c>
      <c r="D956" s="27">
        <v>15.43</v>
      </c>
      <c r="E956" s="20">
        <v>0.28000000000000003</v>
      </c>
      <c r="F956" s="27">
        <v>11.109599999999999</v>
      </c>
      <c r="G956" s="19" t="s">
        <v>2875</v>
      </c>
      <c r="H956" s="36"/>
      <c r="I956" s="44">
        <f t="shared" si="28"/>
        <v>0</v>
      </c>
      <c r="J956" s="49">
        <f t="shared" si="29"/>
        <v>0</v>
      </c>
    </row>
    <row r="957" spans="1:10" ht="24" thickBot="1">
      <c r="A957" s="19" t="s">
        <v>2876</v>
      </c>
      <c r="B957" s="17" t="s">
        <v>20</v>
      </c>
      <c r="C957" s="17" t="s">
        <v>2877</v>
      </c>
      <c r="D957" s="27">
        <v>17.29</v>
      </c>
      <c r="E957" s="20">
        <v>0.28000000000000003</v>
      </c>
      <c r="F957" s="27">
        <v>12.448799999999999</v>
      </c>
      <c r="G957" s="19" t="s">
        <v>2878</v>
      </c>
      <c r="H957" s="36"/>
      <c r="I957" s="44">
        <f t="shared" si="28"/>
        <v>0</v>
      </c>
      <c r="J957" s="49">
        <f t="shared" si="29"/>
        <v>0</v>
      </c>
    </row>
    <row r="958" spans="1:10" ht="24" thickBot="1">
      <c r="A958" s="19" t="s">
        <v>2879</v>
      </c>
      <c r="B958" s="17" t="s">
        <v>20</v>
      </c>
      <c r="C958" s="17" t="s">
        <v>2880</v>
      </c>
      <c r="D958" s="27">
        <v>17.88</v>
      </c>
      <c r="E958" s="20">
        <v>0.28000000000000003</v>
      </c>
      <c r="F958" s="27">
        <v>12.873599999999998</v>
      </c>
      <c r="G958" s="19" t="s">
        <v>2881</v>
      </c>
      <c r="H958" s="36"/>
      <c r="I958" s="44">
        <f t="shared" si="28"/>
        <v>0</v>
      </c>
      <c r="J958" s="49">
        <f t="shared" si="29"/>
        <v>0</v>
      </c>
    </row>
    <row r="959" spans="1:10" ht="24" thickBot="1">
      <c r="A959" s="19" t="s">
        <v>2882</v>
      </c>
      <c r="B959" s="17" t="s">
        <v>20</v>
      </c>
      <c r="C959" s="17" t="s">
        <v>2883</v>
      </c>
      <c r="D959" s="27">
        <v>16.7</v>
      </c>
      <c r="E959" s="20">
        <v>0.28000000000000003</v>
      </c>
      <c r="F959" s="27">
        <v>12.023999999999999</v>
      </c>
      <c r="G959" s="19" t="s">
        <v>2884</v>
      </c>
      <c r="H959" s="36"/>
      <c r="I959" s="44">
        <f t="shared" si="28"/>
        <v>0</v>
      </c>
      <c r="J959" s="49">
        <f t="shared" si="29"/>
        <v>0</v>
      </c>
    </row>
    <row r="960" spans="1:10" ht="24" thickBot="1">
      <c r="A960" s="19" t="s">
        <v>2885</v>
      </c>
      <c r="B960" s="17" t="s">
        <v>20</v>
      </c>
      <c r="C960" s="17" t="s">
        <v>2886</v>
      </c>
      <c r="D960" s="27">
        <v>17.88</v>
      </c>
      <c r="E960" s="20">
        <v>0.28000000000000003</v>
      </c>
      <c r="F960" s="27">
        <v>12.873599999999998</v>
      </c>
      <c r="G960" s="19" t="s">
        <v>2887</v>
      </c>
      <c r="H960" s="36"/>
      <c r="I960" s="44">
        <f t="shared" si="28"/>
        <v>0</v>
      </c>
      <c r="J960" s="49">
        <f t="shared" si="29"/>
        <v>0</v>
      </c>
    </row>
    <row r="961" spans="1:10" ht="24" thickBot="1">
      <c r="A961" s="19" t="s">
        <v>2888</v>
      </c>
      <c r="B961" s="17" t="s">
        <v>20</v>
      </c>
      <c r="C961" s="17" t="s">
        <v>2889</v>
      </c>
      <c r="D961" s="27">
        <v>12.7</v>
      </c>
      <c r="E961" s="20">
        <v>0.28000000000000003</v>
      </c>
      <c r="F961" s="27">
        <v>9.1439999999999984</v>
      </c>
      <c r="G961" s="19" t="s">
        <v>2890</v>
      </c>
      <c r="H961" s="36"/>
      <c r="I961" s="44">
        <f t="shared" si="28"/>
        <v>0</v>
      </c>
      <c r="J961" s="49">
        <f t="shared" si="29"/>
        <v>0</v>
      </c>
    </row>
    <row r="962" spans="1:10" ht="24" thickBot="1">
      <c r="A962" s="19" t="s">
        <v>2891</v>
      </c>
      <c r="B962" s="17" t="s">
        <v>20</v>
      </c>
      <c r="C962" s="17" t="s">
        <v>2892</v>
      </c>
      <c r="D962" s="27">
        <v>13.21</v>
      </c>
      <c r="E962" s="20">
        <v>0.28000000000000003</v>
      </c>
      <c r="F962" s="27">
        <v>9.5112000000000005</v>
      </c>
      <c r="G962" s="19" t="s">
        <v>2893</v>
      </c>
      <c r="H962" s="36"/>
      <c r="I962" s="44">
        <f t="shared" si="28"/>
        <v>0</v>
      </c>
      <c r="J962" s="49">
        <f t="shared" si="29"/>
        <v>0</v>
      </c>
    </row>
    <row r="963" spans="1:10" ht="24" thickBot="1">
      <c r="A963" s="19" t="s">
        <v>2894</v>
      </c>
      <c r="B963" s="17" t="s">
        <v>20</v>
      </c>
      <c r="C963" s="17" t="s">
        <v>2895</v>
      </c>
      <c r="D963" s="27">
        <v>14.73</v>
      </c>
      <c r="E963" s="20">
        <v>0.28000000000000003</v>
      </c>
      <c r="F963" s="27">
        <v>10.605599999999999</v>
      </c>
      <c r="G963" s="19" t="s">
        <v>2896</v>
      </c>
      <c r="H963" s="36"/>
      <c r="I963" s="44">
        <f t="shared" si="28"/>
        <v>0</v>
      </c>
      <c r="J963" s="49">
        <f t="shared" si="29"/>
        <v>0</v>
      </c>
    </row>
    <row r="964" spans="1:10" ht="24" thickBot="1">
      <c r="A964" s="19" t="s">
        <v>2897</v>
      </c>
      <c r="B964" s="17" t="s">
        <v>20</v>
      </c>
      <c r="C964" s="17" t="s">
        <v>2898</v>
      </c>
      <c r="D964" s="27">
        <v>13.8</v>
      </c>
      <c r="E964" s="20">
        <v>0.28000000000000003</v>
      </c>
      <c r="F964" s="27">
        <v>9.9359999999999999</v>
      </c>
      <c r="G964" s="19" t="s">
        <v>2899</v>
      </c>
      <c r="H964" s="36"/>
      <c r="I964" s="44">
        <f t="shared" si="28"/>
        <v>0</v>
      </c>
      <c r="J964" s="49">
        <f t="shared" si="29"/>
        <v>0</v>
      </c>
    </row>
    <row r="965" spans="1:10" ht="24" thickBot="1">
      <c r="A965" s="19" t="s">
        <v>2900</v>
      </c>
      <c r="B965" s="17" t="s">
        <v>20</v>
      </c>
      <c r="C965" s="17" t="s">
        <v>2901</v>
      </c>
      <c r="D965" s="27">
        <v>14.37</v>
      </c>
      <c r="E965" s="20">
        <v>0.28000000000000003</v>
      </c>
      <c r="F965" s="27">
        <v>10.346399999999999</v>
      </c>
      <c r="G965" s="19" t="s">
        <v>2902</v>
      </c>
      <c r="H965" s="36"/>
      <c r="I965" s="44">
        <f t="shared" si="28"/>
        <v>0</v>
      </c>
      <c r="J965" s="49">
        <f t="shared" si="29"/>
        <v>0</v>
      </c>
    </row>
    <row r="966" spans="1:10" ht="24" thickBot="1">
      <c r="A966" s="19" t="s">
        <v>2903</v>
      </c>
      <c r="B966" s="17" t="s">
        <v>20</v>
      </c>
      <c r="C966" s="17" t="s">
        <v>2904</v>
      </c>
      <c r="D966" s="27">
        <v>15.31</v>
      </c>
      <c r="E966" s="20">
        <v>0.28000000000000003</v>
      </c>
      <c r="F966" s="27">
        <v>11.023199999999999</v>
      </c>
      <c r="G966" s="19" t="s">
        <v>2905</v>
      </c>
      <c r="H966" s="36"/>
      <c r="I966" s="44">
        <f t="shared" si="28"/>
        <v>0</v>
      </c>
      <c r="J966" s="49">
        <f t="shared" si="29"/>
        <v>0</v>
      </c>
    </row>
    <row r="967" spans="1:10" ht="24" thickBot="1">
      <c r="A967" s="19" t="s">
        <v>2906</v>
      </c>
      <c r="B967" s="17" t="s">
        <v>20</v>
      </c>
      <c r="C967" s="17" t="s">
        <v>2907</v>
      </c>
      <c r="D967" s="27">
        <v>15.9</v>
      </c>
      <c r="E967" s="20">
        <v>0.28000000000000003</v>
      </c>
      <c r="F967" s="27">
        <v>11.448</v>
      </c>
      <c r="G967" s="19" t="s">
        <v>2908</v>
      </c>
      <c r="H967" s="36"/>
      <c r="I967" s="44">
        <f t="shared" si="28"/>
        <v>0</v>
      </c>
      <c r="J967" s="49">
        <f t="shared" si="29"/>
        <v>0</v>
      </c>
    </row>
    <row r="968" spans="1:10" ht="24" thickBot="1">
      <c r="A968" s="19" t="s">
        <v>2909</v>
      </c>
      <c r="B968" s="17" t="s">
        <v>20</v>
      </c>
      <c r="C968" s="17" t="s">
        <v>2910</v>
      </c>
      <c r="D968" s="27">
        <v>16.48</v>
      </c>
      <c r="E968" s="20">
        <v>0.28000000000000003</v>
      </c>
      <c r="F968" s="27">
        <v>11.865600000000001</v>
      </c>
      <c r="G968" s="19" t="s">
        <v>2911</v>
      </c>
      <c r="H968" s="36"/>
      <c r="I968" s="44">
        <f t="shared" si="28"/>
        <v>0</v>
      </c>
      <c r="J968" s="49">
        <f t="shared" si="29"/>
        <v>0</v>
      </c>
    </row>
    <row r="969" spans="1:10" ht="24" thickBot="1">
      <c r="A969" s="19" t="s">
        <v>2912</v>
      </c>
      <c r="B969" s="17" t="s">
        <v>20</v>
      </c>
      <c r="C969" s="17" t="s">
        <v>2913</v>
      </c>
      <c r="D969" s="27">
        <v>17.059999999999999</v>
      </c>
      <c r="E969" s="20">
        <v>0.28000000000000003</v>
      </c>
      <c r="F969" s="27">
        <v>12.283199999999999</v>
      </c>
      <c r="G969" s="19" t="s">
        <v>2914</v>
      </c>
      <c r="H969" s="36"/>
      <c r="I969" s="44">
        <f t="shared" si="28"/>
        <v>0</v>
      </c>
      <c r="J969" s="49">
        <f t="shared" si="29"/>
        <v>0</v>
      </c>
    </row>
    <row r="970" spans="1:10" ht="24" thickBot="1">
      <c r="A970" s="19" t="s">
        <v>2915</v>
      </c>
      <c r="B970" s="17" t="s">
        <v>20</v>
      </c>
      <c r="C970" s="17" t="s">
        <v>2916</v>
      </c>
      <c r="D970" s="27">
        <v>18.23</v>
      </c>
      <c r="E970" s="20">
        <v>0.28000000000000003</v>
      </c>
      <c r="F970" s="27">
        <v>13.1256</v>
      </c>
      <c r="G970" s="19" t="s">
        <v>2917</v>
      </c>
      <c r="H970" s="36"/>
      <c r="I970" s="44">
        <f t="shared" si="28"/>
        <v>0</v>
      </c>
      <c r="J970" s="49">
        <f t="shared" si="29"/>
        <v>0</v>
      </c>
    </row>
    <row r="971" spans="1:10" ht="24" thickBot="1">
      <c r="A971" s="19" t="s">
        <v>2918</v>
      </c>
      <c r="B971" s="17" t="s">
        <v>20</v>
      </c>
      <c r="C971" s="17" t="s">
        <v>2919</v>
      </c>
      <c r="D971" s="27">
        <v>15.31</v>
      </c>
      <c r="E971" s="20">
        <v>0.28000000000000003</v>
      </c>
      <c r="F971" s="27">
        <v>11.023199999999999</v>
      </c>
      <c r="G971" s="19" t="s">
        <v>2920</v>
      </c>
      <c r="H971" s="36"/>
      <c r="I971" s="44">
        <f t="shared" si="28"/>
        <v>0</v>
      </c>
      <c r="J971" s="49">
        <f t="shared" si="29"/>
        <v>0</v>
      </c>
    </row>
    <row r="972" spans="1:10" ht="24" thickBot="1">
      <c r="A972" s="19" t="s">
        <v>2921</v>
      </c>
      <c r="B972" s="17" t="s">
        <v>20</v>
      </c>
      <c r="C972" s="17" t="s">
        <v>2922</v>
      </c>
      <c r="D972" s="27">
        <v>15.9</v>
      </c>
      <c r="E972" s="20">
        <v>0.28000000000000003</v>
      </c>
      <c r="F972" s="27">
        <v>11.448</v>
      </c>
      <c r="G972" s="19" t="s">
        <v>2923</v>
      </c>
      <c r="H972" s="36"/>
      <c r="I972" s="44">
        <f t="shared" si="28"/>
        <v>0</v>
      </c>
      <c r="J972" s="49">
        <f t="shared" si="29"/>
        <v>0</v>
      </c>
    </row>
    <row r="973" spans="1:10" ht="24" thickBot="1">
      <c r="A973" s="19" t="s">
        <v>2924</v>
      </c>
      <c r="B973" s="17" t="s">
        <v>20</v>
      </c>
      <c r="C973" s="17" t="s">
        <v>2925</v>
      </c>
      <c r="D973" s="27">
        <v>16.48</v>
      </c>
      <c r="E973" s="20">
        <v>0.28000000000000003</v>
      </c>
      <c r="F973" s="27">
        <v>11.865600000000001</v>
      </c>
      <c r="G973" s="19" t="s">
        <v>2926</v>
      </c>
      <c r="H973" s="36"/>
      <c r="I973" s="44">
        <f t="shared" ref="I973:I1034" si="30">H973</f>
        <v>0</v>
      </c>
      <c r="J973" s="49">
        <f t="shared" ref="J973:J1036" si="31">I973*F973</f>
        <v>0</v>
      </c>
    </row>
    <row r="974" spans="1:10" ht="24" thickBot="1">
      <c r="A974" s="19" t="s">
        <v>2927</v>
      </c>
      <c r="B974" s="17" t="s">
        <v>20</v>
      </c>
      <c r="C974" s="17" t="s">
        <v>2928</v>
      </c>
      <c r="D974" s="27">
        <v>14.73</v>
      </c>
      <c r="E974" s="20">
        <v>0.28000000000000003</v>
      </c>
      <c r="F974" s="27">
        <v>10.605599999999999</v>
      </c>
      <c r="G974" s="19" t="s">
        <v>2929</v>
      </c>
      <c r="H974" s="36"/>
      <c r="I974" s="44">
        <f t="shared" si="30"/>
        <v>0</v>
      </c>
      <c r="J974" s="49">
        <f t="shared" si="31"/>
        <v>0</v>
      </c>
    </row>
    <row r="975" spans="1:10" ht="24" thickBot="1">
      <c r="A975" s="19" t="s">
        <v>2930</v>
      </c>
      <c r="B975" s="17" t="s">
        <v>20</v>
      </c>
      <c r="C975" s="17" t="s">
        <v>2931</v>
      </c>
      <c r="D975" s="27">
        <v>16.48</v>
      </c>
      <c r="E975" s="20">
        <v>0.28000000000000003</v>
      </c>
      <c r="F975" s="27">
        <v>11.865600000000001</v>
      </c>
      <c r="G975" s="19" t="s">
        <v>2932</v>
      </c>
      <c r="H975" s="36"/>
      <c r="I975" s="44">
        <f t="shared" si="30"/>
        <v>0</v>
      </c>
      <c r="J975" s="49">
        <f t="shared" si="31"/>
        <v>0</v>
      </c>
    </row>
    <row r="976" spans="1:10" ht="24" thickBot="1">
      <c r="A976" s="19" t="s">
        <v>2933</v>
      </c>
      <c r="B976" s="17" t="s">
        <v>20</v>
      </c>
      <c r="C976" s="17" t="s">
        <v>2934</v>
      </c>
      <c r="D976" s="27">
        <v>17.059999999999999</v>
      </c>
      <c r="E976" s="20">
        <v>0.28000000000000003</v>
      </c>
      <c r="F976" s="27">
        <v>12.283199999999999</v>
      </c>
      <c r="G976" s="19" t="s">
        <v>2935</v>
      </c>
      <c r="H976" s="36"/>
      <c r="I976" s="44">
        <f t="shared" si="30"/>
        <v>0</v>
      </c>
      <c r="J976" s="49">
        <f t="shared" si="31"/>
        <v>0</v>
      </c>
    </row>
    <row r="977" spans="1:10" ht="24" thickBot="1">
      <c r="A977" s="19" t="s">
        <v>2936</v>
      </c>
      <c r="B977" s="17" t="s">
        <v>20</v>
      </c>
      <c r="C977" s="17" t="s">
        <v>2937</v>
      </c>
      <c r="D977" s="27">
        <v>18.23</v>
      </c>
      <c r="E977" s="20">
        <v>0.28000000000000003</v>
      </c>
      <c r="F977" s="27">
        <v>13.1256</v>
      </c>
      <c r="G977" s="19" t="s">
        <v>2938</v>
      </c>
      <c r="H977" s="36"/>
      <c r="I977" s="44">
        <f t="shared" si="30"/>
        <v>0</v>
      </c>
      <c r="J977" s="49">
        <f t="shared" si="31"/>
        <v>0</v>
      </c>
    </row>
    <row r="978" spans="1:10" ht="24" thickBot="1">
      <c r="A978" s="19" t="s">
        <v>2939</v>
      </c>
      <c r="B978" s="17" t="s">
        <v>20</v>
      </c>
      <c r="C978" s="17" t="s">
        <v>2940</v>
      </c>
      <c r="D978" s="27">
        <v>15.31</v>
      </c>
      <c r="E978" s="20">
        <v>0.28000000000000003</v>
      </c>
      <c r="F978" s="27">
        <v>11.023199999999999</v>
      </c>
      <c r="G978" s="19" t="s">
        <v>2941</v>
      </c>
      <c r="H978" s="36"/>
      <c r="I978" s="44">
        <f t="shared" si="30"/>
        <v>0</v>
      </c>
      <c r="J978" s="49">
        <f t="shared" si="31"/>
        <v>0</v>
      </c>
    </row>
    <row r="979" spans="1:10" ht="24" thickBot="1">
      <c r="A979" s="19" t="s">
        <v>2942</v>
      </c>
      <c r="B979" s="17" t="s">
        <v>20</v>
      </c>
      <c r="C979" s="17" t="s">
        <v>2943</v>
      </c>
      <c r="D979" s="27">
        <v>15.9</v>
      </c>
      <c r="E979" s="20">
        <v>0.28000000000000003</v>
      </c>
      <c r="F979" s="27">
        <v>11.448</v>
      </c>
      <c r="G979" s="19" t="s">
        <v>2944</v>
      </c>
      <c r="H979" s="36"/>
      <c r="I979" s="44">
        <f t="shared" si="30"/>
        <v>0</v>
      </c>
      <c r="J979" s="49">
        <f t="shared" si="31"/>
        <v>0</v>
      </c>
    </row>
    <row r="980" spans="1:10" ht="24" thickBot="1">
      <c r="A980" s="19" t="s">
        <v>2945</v>
      </c>
      <c r="B980" s="17" t="s">
        <v>20</v>
      </c>
      <c r="C980" s="17" t="s">
        <v>2946</v>
      </c>
      <c r="D980" s="27">
        <v>17.059999999999999</v>
      </c>
      <c r="E980" s="20">
        <v>0.28000000000000003</v>
      </c>
      <c r="F980" s="27">
        <v>12.283199999999999</v>
      </c>
      <c r="G980" s="19" t="s">
        <v>2947</v>
      </c>
      <c r="H980" s="36"/>
      <c r="I980" s="44">
        <f t="shared" si="30"/>
        <v>0</v>
      </c>
      <c r="J980" s="49">
        <f t="shared" si="31"/>
        <v>0</v>
      </c>
    </row>
    <row r="981" spans="1:10" ht="24" thickBot="1">
      <c r="A981" s="19" t="s">
        <v>2948</v>
      </c>
      <c r="B981" s="17" t="s">
        <v>20</v>
      </c>
      <c r="C981" s="17" t="s">
        <v>2949</v>
      </c>
      <c r="D981" s="27">
        <v>17.64</v>
      </c>
      <c r="E981" s="20">
        <v>0.28000000000000003</v>
      </c>
      <c r="F981" s="27">
        <v>12.700799999999999</v>
      </c>
      <c r="G981" s="19" t="s">
        <v>2950</v>
      </c>
      <c r="H981" s="36"/>
      <c r="I981" s="44">
        <f t="shared" si="30"/>
        <v>0</v>
      </c>
      <c r="J981" s="49">
        <f t="shared" si="31"/>
        <v>0</v>
      </c>
    </row>
    <row r="982" spans="1:10" ht="24" thickBot="1">
      <c r="A982" s="19" t="s">
        <v>2951</v>
      </c>
      <c r="B982" s="17" t="s">
        <v>20</v>
      </c>
      <c r="C982" s="17" t="s">
        <v>2952</v>
      </c>
      <c r="D982" s="27">
        <v>18.23</v>
      </c>
      <c r="E982" s="20">
        <v>0.28000000000000003</v>
      </c>
      <c r="F982" s="27">
        <v>13.1256</v>
      </c>
      <c r="G982" s="19" t="s">
        <v>2953</v>
      </c>
      <c r="H982" s="36"/>
      <c r="I982" s="44">
        <f t="shared" si="30"/>
        <v>0</v>
      </c>
      <c r="J982" s="49">
        <f t="shared" si="31"/>
        <v>0</v>
      </c>
    </row>
    <row r="983" spans="1:10" ht="24" thickBot="1">
      <c r="A983" s="19" t="s">
        <v>2954</v>
      </c>
      <c r="B983" s="17" t="s">
        <v>20</v>
      </c>
      <c r="C983" s="17" t="s">
        <v>2955</v>
      </c>
      <c r="D983" s="27">
        <v>15.9</v>
      </c>
      <c r="E983" s="20">
        <v>0.28000000000000003</v>
      </c>
      <c r="F983" s="27">
        <v>11.448</v>
      </c>
      <c r="G983" s="19" t="s">
        <v>2956</v>
      </c>
      <c r="H983" s="36"/>
      <c r="I983" s="44">
        <f t="shared" si="30"/>
        <v>0</v>
      </c>
      <c r="J983" s="49">
        <f t="shared" si="31"/>
        <v>0</v>
      </c>
    </row>
    <row r="984" spans="1:10" ht="24" thickBot="1">
      <c r="A984" s="19" t="s">
        <v>2957</v>
      </c>
      <c r="B984" s="17" t="s">
        <v>20</v>
      </c>
      <c r="C984" s="17" t="s">
        <v>2958</v>
      </c>
      <c r="D984" s="27">
        <v>17.059999999999999</v>
      </c>
      <c r="E984" s="20">
        <v>0.28000000000000003</v>
      </c>
      <c r="F984" s="27">
        <v>12.283199999999999</v>
      </c>
      <c r="G984" s="19" t="s">
        <v>2959</v>
      </c>
      <c r="H984" s="36"/>
      <c r="I984" s="44">
        <f t="shared" si="30"/>
        <v>0</v>
      </c>
      <c r="J984" s="49">
        <f t="shared" si="31"/>
        <v>0</v>
      </c>
    </row>
    <row r="985" spans="1:10" ht="24" thickBot="1">
      <c r="A985" s="19" t="s">
        <v>2960</v>
      </c>
      <c r="B985" s="17" t="s">
        <v>20</v>
      </c>
      <c r="C985" s="17" t="s">
        <v>2961</v>
      </c>
      <c r="D985" s="27">
        <v>18.23</v>
      </c>
      <c r="E985" s="20">
        <v>0.28000000000000003</v>
      </c>
      <c r="F985" s="27">
        <v>13.1256</v>
      </c>
      <c r="G985" s="19" t="s">
        <v>2962</v>
      </c>
      <c r="H985" s="36"/>
      <c r="I985" s="44">
        <f t="shared" si="30"/>
        <v>0</v>
      </c>
      <c r="J985" s="49">
        <f t="shared" si="31"/>
        <v>0</v>
      </c>
    </row>
    <row r="986" spans="1:10" ht="24" thickBot="1">
      <c r="A986" s="19" t="s">
        <v>2963</v>
      </c>
      <c r="B986" s="17" t="s">
        <v>20</v>
      </c>
      <c r="C986" s="17" t="s">
        <v>2964</v>
      </c>
      <c r="D986" s="27">
        <v>18.829999999999998</v>
      </c>
      <c r="E986" s="20">
        <v>0.28000000000000003</v>
      </c>
      <c r="F986" s="27">
        <v>13.557599999999999</v>
      </c>
      <c r="G986" s="19" t="s">
        <v>2965</v>
      </c>
      <c r="H986" s="36"/>
      <c r="I986" s="44">
        <f t="shared" si="30"/>
        <v>0</v>
      </c>
      <c r="J986" s="49">
        <f t="shared" si="31"/>
        <v>0</v>
      </c>
    </row>
    <row r="987" spans="1:10" ht="24" thickBot="1">
      <c r="A987" s="19" t="s">
        <v>2966</v>
      </c>
      <c r="B987" s="17" t="s">
        <v>20</v>
      </c>
      <c r="C987" s="17" t="s">
        <v>2967</v>
      </c>
      <c r="D987" s="27">
        <v>18.23</v>
      </c>
      <c r="E987" s="20">
        <v>0.28000000000000003</v>
      </c>
      <c r="F987" s="27">
        <v>13.1256</v>
      </c>
      <c r="G987" s="19" t="s">
        <v>2968</v>
      </c>
      <c r="H987" s="36"/>
      <c r="I987" s="44">
        <f t="shared" si="30"/>
        <v>0</v>
      </c>
      <c r="J987" s="49">
        <f t="shared" si="31"/>
        <v>0</v>
      </c>
    </row>
    <row r="988" spans="1:10" ht="24" thickBot="1">
      <c r="A988" s="19" t="s">
        <v>2969</v>
      </c>
      <c r="B988" s="17" t="s">
        <v>20</v>
      </c>
      <c r="C988" s="17" t="s">
        <v>2970</v>
      </c>
      <c r="D988" s="27">
        <v>13.57</v>
      </c>
      <c r="E988" s="20">
        <v>0.28000000000000003</v>
      </c>
      <c r="F988" s="27">
        <v>9.7704000000000004</v>
      </c>
      <c r="G988" s="19" t="s">
        <v>2971</v>
      </c>
      <c r="H988" s="36"/>
      <c r="I988" s="44">
        <f t="shared" si="30"/>
        <v>0</v>
      </c>
      <c r="J988" s="49">
        <f t="shared" si="31"/>
        <v>0</v>
      </c>
    </row>
    <row r="989" spans="1:10" ht="24" thickBot="1">
      <c r="A989" s="19" t="s">
        <v>2972</v>
      </c>
      <c r="B989" s="17" t="s">
        <v>20</v>
      </c>
      <c r="C989" s="17" t="s">
        <v>2973</v>
      </c>
      <c r="D989" s="27">
        <v>14.92</v>
      </c>
      <c r="E989" s="20">
        <v>0.28000000000000003</v>
      </c>
      <c r="F989" s="27">
        <v>10.7424</v>
      </c>
      <c r="G989" s="19" t="s">
        <v>2974</v>
      </c>
      <c r="H989" s="36"/>
      <c r="I989" s="44">
        <f t="shared" si="30"/>
        <v>0</v>
      </c>
      <c r="J989" s="49">
        <f t="shared" si="31"/>
        <v>0</v>
      </c>
    </row>
    <row r="990" spans="1:10" ht="24" thickBot="1">
      <c r="A990" s="19" t="s">
        <v>2975</v>
      </c>
      <c r="B990" s="17" t="s">
        <v>20</v>
      </c>
      <c r="C990" s="17" t="s">
        <v>2976</v>
      </c>
      <c r="D990" s="27">
        <v>16.54</v>
      </c>
      <c r="E990" s="20">
        <v>0.28000000000000003</v>
      </c>
      <c r="F990" s="27">
        <v>11.908799999999999</v>
      </c>
      <c r="G990" s="19" t="s">
        <v>2977</v>
      </c>
      <c r="H990" s="36"/>
      <c r="I990" s="44">
        <f t="shared" si="30"/>
        <v>0</v>
      </c>
      <c r="J990" s="49">
        <f t="shared" si="31"/>
        <v>0</v>
      </c>
    </row>
    <row r="991" spans="1:10" ht="24" thickBot="1">
      <c r="A991" s="19" t="s">
        <v>2978</v>
      </c>
      <c r="B991" s="17" t="s">
        <v>20</v>
      </c>
      <c r="C991" s="17" t="s">
        <v>2979</v>
      </c>
      <c r="D991" s="27">
        <v>17.7</v>
      </c>
      <c r="E991" s="20">
        <v>0.28000000000000003</v>
      </c>
      <c r="F991" s="27">
        <v>12.744</v>
      </c>
      <c r="G991" s="19" t="s">
        <v>2980</v>
      </c>
      <c r="H991" s="36"/>
      <c r="I991" s="44">
        <f t="shared" si="30"/>
        <v>0</v>
      </c>
      <c r="J991" s="49">
        <f t="shared" si="31"/>
        <v>0</v>
      </c>
    </row>
    <row r="992" spans="1:10" ht="24" thickBot="1">
      <c r="A992" s="19" t="s">
        <v>2981</v>
      </c>
      <c r="B992" s="17" t="s">
        <v>20</v>
      </c>
      <c r="C992" s="17" t="s">
        <v>2982</v>
      </c>
      <c r="D992" s="27">
        <v>14.92</v>
      </c>
      <c r="E992" s="20">
        <v>0.28000000000000003</v>
      </c>
      <c r="F992" s="27">
        <v>10.7424</v>
      </c>
      <c r="G992" s="19" t="s">
        <v>2983</v>
      </c>
      <c r="H992" s="36"/>
      <c r="I992" s="44">
        <f t="shared" si="30"/>
        <v>0</v>
      </c>
      <c r="J992" s="49">
        <f t="shared" si="31"/>
        <v>0</v>
      </c>
    </row>
    <row r="993" spans="1:10" ht="24" thickBot="1">
      <c r="A993" s="19" t="s">
        <v>2984</v>
      </c>
      <c r="B993" s="17" t="s">
        <v>20</v>
      </c>
      <c r="C993" s="17" t="s">
        <v>2985</v>
      </c>
      <c r="D993" s="27">
        <v>20.190000000000001</v>
      </c>
      <c r="E993" s="20">
        <v>0.28000000000000003</v>
      </c>
      <c r="F993" s="27">
        <v>14.536799999999999</v>
      </c>
      <c r="G993" s="19" t="s">
        <v>2986</v>
      </c>
      <c r="H993" s="36"/>
      <c r="I993" s="44">
        <f t="shared" si="30"/>
        <v>0</v>
      </c>
      <c r="J993" s="49">
        <f t="shared" si="31"/>
        <v>0</v>
      </c>
    </row>
    <row r="994" spans="1:10" ht="24" thickBot="1">
      <c r="A994" s="19" t="s">
        <v>2987</v>
      </c>
      <c r="B994" s="17" t="s">
        <v>20</v>
      </c>
      <c r="C994" s="17" t="s">
        <v>2988</v>
      </c>
      <c r="D994" s="27">
        <v>20.74</v>
      </c>
      <c r="E994" s="20">
        <v>0.28000000000000003</v>
      </c>
      <c r="F994" s="27">
        <v>14.932799999999999</v>
      </c>
      <c r="G994" s="19" t="s">
        <v>2989</v>
      </c>
      <c r="H994" s="36"/>
      <c r="I994" s="44">
        <f t="shared" si="30"/>
        <v>0</v>
      </c>
      <c r="J994" s="49">
        <f t="shared" si="31"/>
        <v>0</v>
      </c>
    </row>
    <row r="995" spans="1:10" ht="24" thickBot="1">
      <c r="A995" s="19" t="s">
        <v>2990</v>
      </c>
      <c r="B995" s="17" t="s">
        <v>20</v>
      </c>
      <c r="C995" s="17" t="s">
        <v>2991</v>
      </c>
      <c r="D995" s="27">
        <v>21.27</v>
      </c>
      <c r="E995" s="20">
        <v>0.28000000000000003</v>
      </c>
      <c r="F995" s="27">
        <v>15.314399999999999</v>
      </c>
      <c r="G995" s="19" t="s">
        <v>2992</v>
      </c>
      <c r="H995" s="36"/>
      <c r="I995" s="44">
        <f t="shared" si="30"/>
        <v>0</v>
      </c>
      <c r="J995" s="49">
        <f t="shared" si="31"/>
        <v>0</v>
      </c>
    </row>
    <row r="996" spans="1:10" ht="24" thickBot="1">
      <c r="A996" s="19" t="s">
        <v>2993</v>
      </c>
      <c r="B996" s="17" t="s">
        <v>20</v>
      </c>
      <c r="C996" s="17" t="s">
        <v>2994</v>
      </c>
      <c r="D996" s="27">
        <v>21.82</v>
      </c>
      <c r="E996" s="20">
        <v>0.28000000000000003</v>
      </c>
      <c r="F996" s="27">
        <v>15.7104</v>
      </c>
      <c r="G996" s="19" t="s">
        <v>2995</v>
      </c>
      <c r="H996" s="36"/>
      <c r="I996" s="44">
        <f t="shared" si="30"/>
        <v>0</v>
      </c>
      <c r="J996" s="49">
        <f t="shared" si="31"/>
        <v>0</v>
      </c>
    </row>
    <row r="997" spans="1:10" ht="24" thickBot="1">
      <c r="A997" s="19" t="s">
        <v>2996</v>
      </c>
      <c r="B997" s="17" t="s">
        <v>20</v>
      </c>
      <c r="C997" s="17" t="s">
        <v>2997</v>
      </c>
      <c r="D997" s="27">
        <v>22.34</v>
      </c>
      <c r="E997" s="20">
        <v>0.28000000000000003</v>
      </c>
      <c r="F997" s="27">
        <v>16.084799999999998</v>
      </c>
      <c r="G997" s="19" t="s">
        <v>2998</v>
      </c>
      <c r="H997" s="36"/>
      <c r="I997" s="44">
        <f t="shared" si="30"/>
        <v>0</v>
      </c>
      <c r="J997" s="49">
        <f t="shared" si="31"/>
        <v>0</v>
      </c>
    </row>
    <row r="998" spans="1:10" ht="24" thickBot="1">
      <c r="A998" s="19" t="s">
        <v>2999</v>
      </c>
      <c r="B998" s="17" t="s">
        <v>20</v>
      </c>
      <c r="C998" s="17" t="s">
        <v>3000</v>
      </c>
      <c r="D998" s="27">
        <v>23.43</v>
      </c>
      <c r="E998" s="20">
        <v>0.28000000000000003</v>
      </c>
      <c r="F998" s="27">
        <v>16.869599999999998</v>
      </c>
      <c r="G998" s="19" t="s">
        <v>3001</v>
      </c>
      <c r="H998" s="36"/>
      <c r="I998" s="44">
        <f t="shared" si="30"/>
        <v>0</v>
      </c>
      <c r="J998" s="49">
        <f t="shared" si="31"/>
        <v>0</v>
      </c>
    </row>
    <row r="999" spans="1:10" ht="24" thickBot="1">
      <c r="A999" s="19" t="s">
        <v>3002</v>
      </c>
      <c r="B999" s="17" t="s">
        <v>20</v>
      </c>
      <c r="C999" s="17" t="s">
        <v>3003</v>
      </c>
      <c r="D999" s="27">
        <v>20.74</v>
      </c>
      <c r="E999" s="20">
        <v>0.28000000000000003</v>
      </c>
      <c r="F999" s="27">
        <v>14.932799999999999</v>
      </c>
      <c r="G999" s="19" t="s">
        <v>3004</v>
      </c>
      <c r="H999" s="36"/>
      <c r="I999" s="44">
        <f t="shared" si="30"/>
        <v>0</v>
      </c>
      <c r="J999" s="49">
        <f t="shared" si="31"/>
        <v>0</v>
      </c>
    </row>
    <row r="1000" spans="1:10" ht="24" thickBot="1">
      <c r="A1000" s="19" t="s">
        <v>3005</v>
      </c>
      <c r="B1000" s="17" t="s">
        <v>20</v>
      </c>
      <c r="C1000" s="17" t="s">
        <v>3006</v>
      </c>
      <c r="D1000" s="27">
        <v>21.82</v>
      </c>
      <c r="E1000" s="20">
        <v>0.28000000000000003</v>
      </c>
      <c r="F1000" s="27">
        <v>15.7104</v>
      </c>
      <c r="G1000" s="19" t="s">
        <v>3007</v>
      </c>
      <c r="H1000" s="36"/>
      <c r="I1000" s="44">
        <f t="shared" si="30"/>
        <v>0</v>
      </c>
      <c r="J1000" s="49">
        <f t="shared" si="31"/>
        <v>0</v>
      </c>
    </row>
    <row r="1001" spans="1:10" ht="24" thickBot="1">
      <c r="A1001" s="19" t="s">
        <v>3008</v>
      </c>
      <c r="B1001" s="17" t="s">
        <v>20</v>
      </c>
      <c r="C1001" s="17" t="s">
        <v>3009</v>
      </c>
      <c r="D1001" s="27">
        <v>22.91</v>
      </c>
      <c r="E1001" s="20">
        <v>0.28000000000000003</v>
      </c>
      <c r="F1001" s="27">
        <v>16.495200000000001</v>
      </c>
      <c r="G1001" s="19" t="s">
        <v>3010</v>
      </c>
      <c r="H1001" s="36"/>
      <c r="I1001" s="44">
        <f t="shared" si="30"/>
        <v>0</v>
      </c>
      <c r="J1001" s="49">
        <f t="shared" si="31"/>
        <v>0</v>
      </c>
    </row>
    <row r="1002" spans="1:10" ht="24" thickBot="1">
      <c r="A1002" s="19" t="s">
        <v>3011</v>
      </c>
      <c r="B1002" s="17" t="s">
        <v>20</v>
      </c>
      <c r="C1002" s="17" t="s">
        <v>3012</v>
      </c>
      <c r="D1002" s="27">
        <v>23.98</v>
      </c>
      <c r="E1002" s="20">
        <v>0.28000000000000003</v>
      </c>
      <c r="F1002" s="27">
        <v>17.265599999999999</v>
      </c>
      <c r="G1002" s="19" t="s">
        <v>3013</v>
      </c>
      <c r="H1002" s="36"/>
      <c r="I1002" s="44">
        <f t="shared" si="30"/>
        <v>0</v>
      </c>
      <c r="J1002" s="49">
        <f t="shared" si="31"/>
        <v>0</v>
      </c>
    </row>
    <row r="1003" spans="1:10" ht="24" thickBot="1">
      <c r="A1003" s="19" t="s">
        <v>3014</v>
      </c>
      <c r="B1003" s="17" t="s">
        <v>20</v>
      </c>
      <c r="C1003" s="17" t="s">
        <v>3015</v>
      </c>
      <c r="D1003" s="27">
        <v>7.21</v>
      </c>
      <c r="E1003" s="20">
        <v>0.28000000000000003</v>
      </c>
      <c r="F1003" s="27">
        <v>5.1911999999999994</v>
      </c>
      <c r="G1003" s="19" t="s">
        <v>3016</v>
      </c>
      <c r="H1003" s="36"/>
      <c r="I1003" s="44">
        <f t="shared" si="30"/>
        <v>0</v>
      </c>
      <c r="J1003" s="49">
        <f t="shared" si="31"/>
        <v>0</v>
      </c>
    </row>
    <row r="1004" spans="1:10" ht="24" thickBot="1">
      <c r="A1004" s="19" t="s">
        <v>3017</v>
      </c>
      <c r="B1004" s="17" t="s">
        <v>20</v>
      </c>
      <c r="C1004" s="17" t="s">
        <v>3018</v>
      </c>
      <c r="D1004" s="27">
        <v>7.74</v>
      </c>
      <c r="E1004" s="20">
        <v>0.28000000000000003</v>
      </c>
      <c r="F1004" s="27">
        <v>5.5728</v>
      </c>
      <c r="G1004" s="19" t="s">
        <v>3019</v>
      </c>
      <c r="H1004" s="36"/>
      <c r="I1004" s="44">
        <f t="shared" si="30"/>
        <v>0</v>
      </c>
      <c r="J1004" s="49">
        <f t="shared" si="31"/>
        <v>0</v>
      </c>
    </row>
    <row r="1005" spans="1:10" ht="24" thickBot="1">
      <c r="A1005" s="19" t="s">
        <v>3020</v>
      </c>
      <c r="B1005" s="17" t="s">
        <v>20</v>
      </c>
      <c r="C1005" s="17" t="s">
        <v>3021</v>
      </c>
      <c r="D1005" s="27">
        <v>8.81</v>
      </c>
      <c r="E1005" s="20">
        <v>0.28000000000000003</v>
      </c>
      <c r="F1005" s="27">
        <v>6.3432000000000004</v>
      </c>
      <c r="G1005" s="19" t="s">
        <v>3022</v>
      </c>
      <c r="H1005" s="36"/>
      <c r="I1005" s="44">
        <f t="shared" si="30"/>
        <v>0</v>
      </c>
      <c r="J1005" s="49">
        <f t="shared" si="31"/>
        <v>0</v>
      </c>
    </row>
    <row r="1006" spans="1:10" ht="24" thickBot="1">
      <c r="A1006" s="19" t="s">
        <v>3023</v>
      </c>
      <c r="B1006" s="17" t="s">
        <v>20</v>
      </c>
      <c r="C1006" s="17" t="s">
        <v>3024</v>
      </c>
      <c r="D1006" s="27">
        <v>9.34</v>
      </c>
      <c r="E1006" s="20">
        <v>0.28000000000000003</v>
      </c>
      <c r="F1006" s="27">
        <v>6.7247999999999992</v>
      </c>
      <c r="G1006" s="19" t="s">
        <v>3025</v>
      </c>
      <c r="H1006" s="36"/>
      <c r="I1006" s="44">
        <f t="shared" si="30"/>
        <v>0</v>
      </c>
      <c r="J1006" s="49">
        <f t="shared" si="31"/>
        <v>0</v>
      </c>
    </row>
    <row r="1007" spans="1:10" ht="24" thickBot="1">
      <c r="A1007" s="19" t="s">
        <v>3026</v>
      </c>
      <c r="B1007" s="17" t="s">
        <v>20</v>
      </c>
      <c r="C1007" s="17" t="s">
        <v>3027</v>
      </c>
      <c r="D1007" s="27">
        <v>10.38</v>
      </c>
      <c r="E1007" s="20">
        <v>0.28000000000000003</v>
      </c>
      <c r="F1007" s="27">
        <v>7.4736000000000002</v>
      </c>
      <c r="G1007" s="19" t="s">
        <v>3028</v>
      </c>
      <c r="H1007" s="36"/>
      <c r="I1007" s="44">
        <f t="shared" si="30"/>
        <v>0</v>
      </c>
      <c r="J1007" s="49">
        <f t="shared" si="31"/>
        <v>0</v>
      </c>
    </row>
    <row r="1008" spans="1:10" ht="24" thickBot="1">
      <c r="A1008" s="19" t="s">
        <v>3029</v>
      </c>
      <c r="B1008" s="17" t="s">
        <v>20</v>
      </c>
      <c r="C1008" s="17" t="s">
        <v>3030</v>
      </c>
      <c r="D1008" s="27">
        <v>11.35</v>
      </c>
      <c r="E1008" s="20">
        <v>0.28000000000000003</v>
      </c>
      <c r="F1008" s="27">
        <v>8.1719999999999988</v>
      </c>
      <c r="G1008" s="19" t="s">
        <v>3031</v>
      </c>
      <c r="H1008" s="36"/>
      <c r="I1008" s="44">
        <f t="shared" si="30"/>
        <v>0</v>
      </c>
      <c r="J1008" s="49">
        <f t="shared" si="31"/>
        <v>0</v>
      </c>
    </row>
    <row r="1009" spans="1:10" ht="24" thickBot="1">
      <c r="A1009" s="19" t="s">
        <v>3032</v>
      </c>
      <c r="B1009" s="17" t="s">
        <v>20</v>
      </c>
      <c r="C1009" s="17" t="s">
        <v>3033</v>
      </c>
      <c r="D1009" s="27">
        <v>9.61</v>
      </c>
      <c r="E1009" s="20">
        <v>0.28000000000000003</v>
      </c>
      <c r="F1009" s="27">
        <v>6.9191999999999991</v>
      </c>
      <c r="G1009" s="19" t="s">
        <v>3034</v>
      </c>
      <c r="H1009" s="36"/>
      <c r="I1009" s="44">
        <f t="shared" si="30"/>
        <v>0</v>
      </c>
      <c r="J1009" s="49">
        <f t="shared" si="31"/>
        <v>0</v>
      </c>
    </row>
    <row r="1010" spans="1:10" ht="24" thickBot="1">
      <c r="A1010" s="19" t="s">
        <v>3035</v>
      </c>
      <c r="B1010" s="17" t="s">
        <v>20</v>
      </c>
      <c r="C1010" s="17" t="s">
        <v>3036</v>
      </c>
      <c r="D1010" s="27">
        <v>10.23</v>
      </c>
      <c r="E1010" s="20">
        <v>0.28000000000000003</v>
      </c>
      <c r="F1010" s="27">
        <v>7.3655999999999997</v>
      </c>
      <c r="G1010" s="19" t="s">
        <v>3037</v>
      </c>
      <c r="H1010" s="36"/>
      <c r="I1010" s="44">
        <f t="shared" si="30"/>
        <v>0</v>
      </c>
      <c r="J1010" s="49">
        <f t="shared" si="31"/>
        <v>0</v>
      </c>
    </row>
    <row r="1011" spans="1:10" ht="24" thickBot="1">
      <c r="A1011" s="19" t="s">
        <v>3038</v>
      </c>
      <c r="B1011" s="17" t="s">
        <v>20</v>
      </c>
      <c r="C1011" s="17" t="s">
        <v>3039</v>
      </c>
      <c r="D1011" s="27">
        <v>10.86</v>
      </c>
      <c r="E1011" s="20">
        <v>0.28000000000000003</v>
      </c>
      <c r="F1011" s="27">
        <v>7.8191999999999995</v>
      </c>
      <c r="G1011" s="19" t="s">
        <v>3040</v>
      </c>
      <c r="H1011" s="36"/>
      <c r="I1011" s="44">
        <f t="shared" si="30"/>
        <v>0</v>
      </c>
      <c r="J1011" s="49">
        <f t="shared" si="31"/>
        <v>0</v>
      </c>
    </row>
    <row r="1012" spans="1:10" ht="24" thickBot="1">
      <c r="A1012" s="19" t="s">
        <v>3041</v>
      </c>
      <c r="B1012" s="17" t="s">
        <v>20</v>
      </c>
      <c r="C1012" s="17" t="s">
        <v>3042</v>
      </c>
      <c r="D1012" s="27">
        <v>11.35</v>
      </c>
      <c r="E1012" s="20">
        <v>0.28000000000000003</v>
      </c>
      <c r="F1012" s="27">
        <v>8.1719999999999988</v>
      </c>
      <c r="G1012" s="19" t="s">
        <v>3043</v>
      </c>
      <c r="H1012" s="36"/>
      <c r="I1012" s="44">
        <f t="shared" si="30"/>
        <v>0</v>
      </c>
      <c r="J1012" s="49">
        <f t="shared" si="31"/>
        <v>0</v>
      </c>
    </row>
    <row r="1013" spans="1:10" ht="24" thickBot="1">
      <c r="A1013" s="19" t="s">
        <v>3044</v>
      </c>
      <c r="B1013" s="17" t="s">
        <v>20</v>
      </c>
      <c r="C1013" s="17" t="s">
        <v>3045</v>
      </c>
      <c r="D1013" s="27">
        <v>12.24</v>
      </c>
      <c r="E1013" s="20">
        <v>0.28000000000000003</v>
      </c>
      <c r="F1013" s="27">
        <v>8.8127999999999993</v>
      </c>
      <c r="G1013" s="19" t="s">
        <v>3046</v>
      </c>
      <c r="H1013" s="36"/>
      <c r="I1013" s="44">
        <f t="shared" si="30"/>
        <v>0</v>
      </c>
      <c r="J1013" s="49">
        <f t="shared" si="31"/>
        <v>0</v>
      </c>
    </row>
    <row r="1014" spans="1:10" ht="24" thickBot="1">
      <c r="A1014" s="19" t="s">
        <v>3047</v>
      </c>
      <c r="B1014" s="17" t="s">
        <v>20</v>
      </c>
      <c r="C1014" s="17" t="s">
        <v>3048</v>
      </c>
      <c r="D1014" s="27">
        <v>13.2</v>
      </c>
      <c r="E1014" s="20">
        <v>0.28000000000000003</v>
      </c>
      <c r="F1014" s="27">
        <v>9.5039999999999996</v>
      </c>
      <c r="G1014" s="19" t="s">
        <v>3049</v>
      </c>
      <c r="H1014" s="36"/>
      <c r="I1014" s="44">
        <f t="shared" si="30"/>
        <v>0</v>
      </c>
      <c r="J1014" s="49">
        <f t="shared" si="31"/>
        <v>0</v>
      </c>
    </row>
    <row r="1015" spans="1:10" ht="24" thickBot="1">
      <c r="A1015" s="19" t="s">
        <v>3050</v>
      </c>
      <c r="B1015" s="17" t="s">
        <v>20</v>
      </c>
      <c r="C1015" s="17" t="s">
        <v>3051</v>
      </c>
      <c r="D1015" s="27">
        <v>10.23</v>
      </c>
      <c r="E1015" s="20">
        <v>0.28000000000000003</v>
      </c>
      <c r="F1015" s="27">
        <v>7.3655999999999997</v>
      </c>
      <c r="G1015" s="19" t="s">
        <v>3052</v>
      </c>
      <c r="H1015" s="36"/>
      <c r="I1015" s="44">
        <f t="shared" si="30"/>
        <v>0</v>
      </c>
      <c r="J1015" s="49">
        <f t="shared" si="31"/>
        <v>0</v>
      </c>
    </row>
    <row r="1016" spans="1:10" ht="24" thickBot="1">
      <c r="A1016" s="19" t="s">
        <v>3053</v>
      </c>
      <c r="B1016" s="17" t="s">
        <v>20</v>
      </c>
      <c r="C1016" s="17" t="s">
        <v>3054</v>
      </c>
      <c r="D1016" s="27">
        <v>12.24</v>
      </c>
      <c r="E1016" s="20">
        <v>0.28000000000000003</v>
      </c>
      <c r="F1016" s="27">
        <v>8.8127999999999993</v>
      </c>
      <c r="G1016" s="19" t="s">
        <v>3055</v>
      </c>
      <c r="H1016" s="36"/>
      <c r="I1016" s="44">
        <f t="shared" si="30"/>
        <v>0</v>
      </c>
      <c r="J1016" s="49">
        <f t="shared" si="31"/>
        <v>0</v>
      </c>
    </row>
    <row r="1017" spans="1:10" ht="24" thickBot="1">
      <c r="A1017" s="19" t="s">
        <v>3056</v>
      </c>
      <c r="B1017" s="17" t="s">
        <v>20</v>
      </c>
      <c r="C1017" s="17" t="s">
        <v>3057</v>
      </c>
      <c r="D1017" s="27">
        <v>13.2</v>
      </c>
      <c r="E1017" s="20">
        <v>0.28000000000000003</v>
      </c>
      <c r="F1017" s="27">
        <v>9.5039999999999996</v>
      </c>
      <c r="G1017" s="19" t="s">
        <v>3058</v>
      </c>
      <c r="H1017" s="36"/>
      <c r="I1017" s="44">
        <f t="shared" si="30"/>
        <v>0</v>
      </c>
      <c r="J1017" s="49">
        <f t="shared" si="31"/>
        <v>0</v>
      </c>
    </row>
    <row r="1018" spans="1:10" ht="24" thickBot="1">
      <c r="A1018" s="19" t="s">
        <v>3059</v>
      </c>
      <c r="B1018" s="17" t="s">
        <v>20</v>
      </c>
      <c r="C1018" s="17" t="s">
        <v>3060</v>
      </c>
      <c r="D1018" s="27">
        <v>14.35</v>
      </c>
      <c r="E1018" s="20">
        <v>0.28000000000000003</v>
      </c>
      <c r="F1018" s="27">
        <v>10.331999999999999</v>
      </c>
      <c r="G1018" s="19" t="s">
        <v>3061</v>
      </c>
      <c r="H1018" s="36"/>
      <c r="I1018" s="44">
        <f t="shared" si="30"/>
        <v>0</v>
      </c>
      <c r="J1018" s="49">
        <f t="shared" si="31"/>
        <v>0</v>
      </c>
    </row>
    <row r="1019" spans="1:10" ht="24" thickBot="1">
      <c r="A1019" s="19" t="s">
        <v>3062</v>
      </c>
      <c r="B1019" s="17" t="s">
        <v>20</v>
      </c>
      <c r="C1019" s="17" t="s">
        <v>3063</v>
      </c>
      <c r="D1019" s="27">
        <v>7.64</v>
      </c>
      <c r="E1019" s="20">
        <v>0.28000000000000003</v>
      </c>
      <c r="F1019" s="27">
        <v>5.5007999999999999</v>
      </c>
      <c r="G1019" s="19" t="s">
        <v>3064</v>
      </c>
      <c r="H1019" s="36"/>
      <c r="I1019" s="44">
        <f t="shared" si="30"/>
        <v>0</v>
      </c>
      <c r="J1019" s="49">
        <f t="shared" si="31"/>
        <v>0</v>
      </c>
    </row>
    <row r="1020" spans="1:10" ht="24" thickBot="1">
      <c r="A1020" s="19" t="s">
        <v>3065</v>
      </c>
      <c r="B1020" s="17" t="s">
        <v>20</v>
      </c>
      <c r="C1020" s="17" t="s">
        <v>3066</v>
      </c>
      <c r="D1020" s="27">
        <v>8.02</v>
      </c>
      <c r="E1020" s="20">
        <v>0.28000000000000003</v>
      </c>
      <c r="F1020" s="27">
        <v>5.7743999999999991</v>
      </c>
      <c r="G1020" s="19" t="s">
        <v>3067</v>
      </c>
      <c r="H1020" s="36"/>
      <c r="I1020" s="44">
        <f t="shared" si="30"/>
        <v>0</v>
      </c>
      <c r="J1020" s="49">
        <f t="shared" si="31"/>
        <v>0</v>
      </c>
    </row>
    <row r="1021" spans="1:10" ht="24" thickBot="1">
      <c r="A1021" s="19" t="s">
        <v>3068</v>
      </c>
      <c r="B1021" s="17" t="s">
        <v>20</v>
      </c>
      <c r="C1021" s="17" t="s">
        <v>3069</v>
      </c>
      <c r="D1021" s="27">
        <v>8.91</v>
      </c>
      <c r="E1021" s="20">
        <v>0.28000000000000003</v>
      </c>
      <c r="F1021" s="27">
        <v>6.4151999999999996</v>
      </c>
      <c r="G1021" s="19" t="s">
        <v>3070</v>
      </c>
      <c r="H1021" s="36"/>
      <c r="I1021" s="44">
        <f t="shared" si="30"/>
        <v>0</v>
      </c>
      <c r="J1021" s="49">
        <f t="shared" si="31"/>
        <v>0</v>
      </c>
    </row>
    <row r="1022" spans="1:10" ht="24" thickBot="1">
      <c r="A1022" s="19" t="s">
        <v>3071</v>
      </c>
      <c r="B1022" s="17" t="s">
        <v>20</v>
      </c>
      <c r="C1022" s="17" t="s">
        <v>3072</v>
      </c>
      <c r="D1022" s="27">
        <v>9.51</v>
      </c>
      <c r="E1022" s="20">
        <v>0.28000000000000003</v>
      </c>
      <c r="F1022" s="27">
        <v>6.8472</v>
      </c>
      <c r="G1022" s="19" t="s">
        <v>3073</v>
      </c>
      <c r="H1022" s="36"/>
      <c r="I1022" s="44">
        <f t="shared" si="30"/>
        <v>0</v>
      </c>
      <c r="J1022" s="49">
        <f t="shared" si="31"/>
        <v>0</v>
      </c>
    </row>
    <row r="1023" spans="1:10" ht="24" thickBot="1">
      <c r="A1023" s="19" t="s">
        <v>3074</v>
      </c>
      <c r="B1023" s="17" t="s">
        <v>20</v>
      </c>
      <c r="C1023" s="17" t="s">
        <v>3075</v>
      </c>
      <c r="D1023" s="27">
        <v>10.32</v>
      </c>
      <c r="E1023" s="20">
        <v>0.28000000000000003</v>
      </c>
      <c r="F1023" s="27">
        <v>7.4303999999999997</v>
      </c>
      <c r="G1023" s="19" t="s">
        <v>3076</v>
      </c>
      <c r="H1023" s="36"/>
      <c r="I1023" s="44">
        <f t="shared" si="30"/>
        <v>0</v>
      </c>
      <c r="J1023" s="49">
        <f t="shared" si="31"/>
        <v>0</v>
      </c>
    </row>
    <row r="1024" spans="1:10" ht="24" thickBot="1">
      <c r="A1024" s="19" t="s">
        <v>3077</v>
      </c>
      <c r="B1024" s="17" t="s">
        <v>20</v>
      </c>
      <c r="C1024" s="17" t="s">
        <v>3078</v>
      </c>
      <c r="D1024" s="27">
        <v>11.48</v>
      </c>
      <c r="E1024" s="20">
        <v>0.28000000000000003</v>
      </c>
      <c r="F1024" s="27">
        <v>8.2655999999999992</v>
      </c>
      <c r="G1024" s="19" t="s">
        <v>3079</v>
      </c>
      <c r="H1024" s="36"/>
      <c r="I1024" s="44">
        <f t="shared" si="30"/>
        <v>0</v>
      </c>
      <c r="J1024" s="49">
        <f t="shared" si="31"/>
        <v>0</v>
      </c>
    </row>
    <row r="1025" spans="1:10" ht="24" thickBot="1">
      <c r="A1025" s="19" t="s">
        <v>3080</v>
      </c>
      <c r="B1025" s="17" t="s">
        <v>20</v>
      </c>
      <c r="C1025" s="17" t="s">
        <v>3081</v>
      </c>
      <c r="D1025" s="27">
        <v>9.34</v>
      </c>
      <c r="E1025" s="20">
        <v>0.28000000000000003</v>
      </c>
      <c r="F1025" s="27">
        <v>6.7247999999999992</v>
      </c>
      <c r="G1025" s="19" t="s">
        <v>3082</v>
      </c>
      <c r="H1025" s="36"/>
      <c r="I1025" s="44">
        <f t="shared" si="30"/>
        <v>0</v>
      </c>
      <c r="J1025" s="49">
        <f t="shared" si="31"/>
        <v>0</v>
      </c>
    </row>
    <row r="1026" spans="1:10" ht="24" thickBot="1">
      <c r="A1026" s="19" t="s">
        <v>3083</v>
      </c>
      <c r="B1026" s="17" t="s">
        <v>20</v>
      </c>
      <c r="C1026" s="17" t="s">
        <v>3084</v>
      </c>
      <c r="D1026" s="27">
        <v>10.41</v>
      </c>
      <c r="E1026" s="20">
        <v>0.28000000000000003</v>
      </c>
      <c r="F1026" s="27">
        <v>7.4951999999999996</v>
      </c>
      <c r="G1026" s="19" t="s">
        <v>3085</v>
      </c>
      <c r="H1026" s="36"/>
      <c r="I1026" s="44">
        <f t="shared" si="30"/>
        <v>0</v>
      </c>
      <c r="J1026" s="49">
        <f t="shared" si="31"/>
        <v>0</v>
      </c>
    </row>
    <row r="1027" spans="1:10" ht="24" thickBot="1">
      <c r="A1027" s="19" t="s">
        <v>3086</v>
      </c>
      <c r="B1027" s="17" t="s">
        <v>20</v>
      </c>
      <c r="C1027" s="17" t="s">
        <v>3087</v>
      </c>
      <c r="D1027" s="27">
        <v>11.35</v>
      </c>
      <c r="E1027" s="20">
        <v>0.28000000000000003</v>
      </c>
      <c r="F1027" s="27">
        <v>8.1719999999999988</v>
      </c>
      <c r="G1027" s="19" t="s">
        <v>3088</v>
      </c>
      <c r="H1027" s="36"/>
      <c r="I1027" s="44">
        <f t="shared" si="30"/>
        <v>0</v>
      </c>
      <c r="J1027" s="49">
        <f t="shared" si="31"/>
        <v>0</v>
      </c>
    </row>
    <row r="1028" spans="1:10" ht="24" thickBot="1">
      <c r="A1028" s="19" t="s">
        <v>3089</v>
      </c>
      <c r="B1028" s="17" t="s">
        <v>20</v>
      </c>
      <c r="C1028" s="17" t="s">
        <v>3090</v>
      </c>
      <c r="D1028" s="27">
        <v>12.36</v>
      </c>
      <c r="E1028" s="20">
        <v>0.28000000000000003</v>
      </c>
      <c r="F1028" s="27">
        <v>8.8991999999999987</v>
      </c>
      <c r="G1028" s="19" t="s">
        <v>3091</v>
      </c>
      <c r="H1028" s="36"/>
      <c r="I1028" s="44">
        <f t="shared" si="30"/>
        <v>0</v>
      </c>
      <c r="J1028" s="49">
        <f t="shared" si="31"/>
        <v>0</v>
      </c>
    </row>
    <row r="1029" spans="1:10" ht="24" thickBot="1">
      <c r="A1029" s="19" t="s">
        <v>3092</v>
      </c>
      <c r="B1029" s="17" t="s">
        <v>20</v>
      </c>
      <c r="C1029" s="17" t="s">
        <v>3093</v>
      </c>
      <c r="D1029" s="27">
        <v>11.35</v>
      </c>
      <c r="E1029" s="20">
        <v>0.28000000000000003</v>
      </c>
      <c r="F1029" s="27">
        <v>8.1719999999999988</v>
      </c>
      <c r="G1029" s="19" t="s">
        <v>3094</v>
      </c>
      <c r="H1029" s="36"/>
      <c r="I1029" s="44">
        <f t="shared" si="30"/>
        <v>0</v>
      </c>
      <c r="J1029" s="49">
        <f t="shared" si="31"/>
        <v>0</v>
      </c>
    </row>
    <row r="1030" spans="1:10" ht="24" thickBot="1">
      <c r="A1030" s="19" t="s">
        <v>3095</v>
      </c>
      <c r="B1030" s="17" t="s">
        <v>20</v>
      </c>
      <c r="C1030" s="17" t="s">
        <v>3096</v>
      </c>
      <c r="D1030" s="27">
        <v>12.36</v>
      </c>
      <c r="E1030" s="20">
        <v>0.28000000000000003</v>
      </c>
      <c r="F1030" s="27">
        <v>8.8991999999999987</v>
      </c>
      <c r="G1030" s="19" t="s">
        <v>3097</v>
      </c>
      <c r="H1030" s="36"/>
      <c r="I1030" s="44">
        <f t="shared" si="30"/>
        <v>0</v>
      </c>
      <c r="J1030" s="49">
        <f t="shared" si="31"/>
        <v>0</v>
      </c>
    </row>
    <row r="1031" spans="1:10" ht="24" thickBot="1">
      <c r="A1031" s="19" t="s">
        <v>3098</v>
      </c>
      <c r="B1031" s="17" t="s">
        <v>20</v>
      </c>
      <c r="C1031" s="17" t="s">
        <v>3099</v>
      </c>
      <c r="D1031" s="27">
        <v>12.36</v>
      </c>
      <c r="E1031" s="20">
        <v>0.28000000000000003</v>
      </c>
      <c r="F1031" s="27">
        <v>8.8991999999999987</v>
      </c>
      <c r="G1031" s="19" t="s">
        <v>3100</v>
      </c>
      <c r="H1031" s="36"/>
      <c r="I1031" s="44">
        <f t="shared" si="30"/>
        <v>0</v>
      </c>
      <c r="J1031" s="49">
        <f t="shared" si="31"/>
        <v>0</v>
      </c>
    </row>
    <row r="1032" spans="1:10" ht="24" thickBot="1">
      <c r="A1032" s="19" t="s">
        <v>3101</v>
      </c>
      <c r="B1032" s="17" t="s">
        <v>20</v>
      </c>
      <c r="C1032" s="17" t="s">
        <v>3102</v>
      </c>
      <c r="D1032" s="27">
        <v>13.51</v>
      </c>
      <c r="E1032" s="20">
        <v>0.28000000000000003</v>
      </c>
      <c r="F1032" s="27">
        <v>9.7271999999999998</v>
      </c>
      <c r="G1032" s="19" t="s">
        <v>3103</v>
      </c>
      <c r="H1032" s="36"/>
      <c r="I1032" s="44">
        <f t="shared" si="30"/>
        <v>0</v>
      </c>
      <c r="J1032" s="49">
        <f t="shared" si="31"/>
        <v>0</v>
      </c>
    </row>
    <row r="1033" spans="1:10" ht="24" thickBot="1">
      <c r="A1033" s="19" t="s">
        <v>3104</v>
      </c>
      <c r="B1033" s="17" t="s">
        <v>20</v>
      </c>
      <c r="C1033" s="17" t="s">
        <v>3105</v>
      </c>
      <c r="D1033" s="27">
        <v>13.51</v>
      </c>
      <c r="E1033" s="20">
        <v>0.28000000000000003</v>
      </c>
      <c r="F1033" s="27">
        <v>9.7271999999999998</v>
      </c>
      <c r="G1033" s="19" t="s">
        <v>3106</v>
      </c>
      <c r="H1033" s="36"/>
      <c r="I1033" s="44">
        <f t="shared" si="30"/>
        <v>0</v>
      </c>
      <c r="J1033" s="49">
        <f t="shared" si="31"/>
        <v>0</v>
      </c>
    </row>
    <row r="1034" spans="1:10" ht="24" thickBot="1">
      <c r="A1034" s="19" t="s">
        <v>3107</v>
      </c>
      <c r="B1034" s="17" t="s">
        <v>20</v>
      </c>
      <c r="C1034" s="17" t="s">
        <v>3108</v>
      </c>
      <c r="D1034" s="27">
        <v>8.9600000000000009</v>
      </c>
      <c r="E1034" s="20">
        <v>0.28000000000000003</v>
      </c>
      <c r="F1034" s="27">
        <v>6.4512</v>
      </c>
      <c r="G1034" s="19" t="s">
        <v>3109</v>
      </c>
      <c r="H1034" s="36"/>
      <c r="I1034" s="44">
        <f t="shared" si="30"/>
        <v>0</v>
      </c>
      <c r="J1034" s="49">
        <f t="shared" si="31"/>
        <v>0</v>
      </c>
    </row>
    <row r="1035" spans="1:10" ht="24" thickBot="1">
      <c r="A1035" s="24" t="s">
        <v>3110</v>
      </c>
      <c r="B1035" s="26" t="s">
        <v>3111</v>
      </c>
      <c r="C1035" s="25" t="s">
        <v>3112</v>
      </c>
      <c r="D1035" s="29">
        <v>18.931874999999998</v>
      </c>
      <c r="E1035" s="25" t="s">
        <v>80</v>
      </c>
      <c r="F1035" s="29">
        <v>18.931874999999998</v>
      </c>
      <c r="G1035" s="24" t="s">
        <v>3113</v>
      </c>
      <c r="H1035" s="38"/>
      <c r="I1035" s="53">
        <f>H1035*12</f>
        <v>0</v>
      </c>
      <c r="J1035" s="51">
        <f t="shared" si="31"/>
        <v>0</v>
      </c>
    </row>
    <row r="1036" spans="1:10" ht="24" thickBot="1">
      <c r="A1036" s="24" t="s">
        <v>3114</v>
      </c>
      <c r="B1036" s="26" t="s">
        <v>3115</v>
      </c>
      <c r="C1036" s="25" t="s">
        <v>3116</v>
      </c>
      <c r="D1036" s="29">
        <v>20.455625000000001</v>
      </c>
      <c r="E1036" s="25" t="s">
        <v>80</v>
      </c>
      <c r="F1036" s="29">
        <v>20.455625000000001</v>
      </c>
      <c r="G1036" s="24" t="s">
        <v>3117</v>
      </c>
      <c r="H1036" s="38"/>
      <c r="I1036" s="53">
        <f t="shared" ref="I1036:I1037" si="32">H1036*12</f>
        <v>0</v>
      </c>
      <c r="J1036" s="51">
        <f t="shared" si="31"/>
        <v>0</v>
      </c>
    </row>
    <row r="1037" spans="1:10" ht="24" thickBot="1">
      <c r="A1037" s="24" t="s">
        <v>3118</v>
      </c>
      <c r="B1037" s="26" t="s">
        <v>3119</v>
      </c>
      <c r="C1037" s="25" t="s">
        <v>3120</v>
      </c>
      <c r="D1037" s="29">
        <v>19.895</v>
      </c>
      <c r="E1037" s="25" t="s">
        <v>80</v>
      </c>
      <c r="F1037" s="29">
        <v>19.895</v>
      </c>
      <c r="G1037" s="24" t="s">
        <v>3121</v>
      </c>
      <c r="H1037" s="38"/>
      <c r="I1037" s="53">
        <f t="shared" si="32"/>
        <v>0</v>
      </c>
      <c r="J1037" s="51">
        <f t="shared" ref="J1037:J1100" si="33">I1037*F1037</f>
        <v>0</v>
      </c>
    </row>
    <row r="1038" spans="1:10" ht="24" thickBot="1">
      <c r="A1038" s="19" t="s">
        <v>3122</v>
      </c>
      <c r="B1038" s="17" t="s">
        <v>20</v>
      </c>
      <c r="C1038" s="17" t="s">
        <v>3123</v>
      </c>
      <c r="D1038" s="27">
        <v>21.75</v>
      </c>
      <c r="E1038" s="20">
        <v>0.28000000000000003</v>
      </c>
      <c r="F1038" s="27">
        <v>15.66</v>
      </c>
      <c r="G1038" s="19" t="s">
        <v>3124</v>
      </c>
      <c r="H1038" s="36"/>
      <c r="I1038" s="44">
        <f t="shared" ref="I1038:I1101" si="34">H1038</f>
        <v>0</v>
      </c>
      <c r="J1038" s="49">
        <f t="shared" si="33"/>
        <v>0</v>
      </c>
    </row>
    <row r="1039" spans="1:10" ht="24" thickBot="1">
      <c r="A1039" s="19" t="s">
        <v>3125</v>
      </c>
      <c r="B1039" s="17" t="s">
        <v>20</v>
      </c>
      <c r="C1039" s="17" t="s">
        <v>3126</v>
      </c>
      <c r="D1039" s="27">
        <v>21.75</v>
      </c>
      <c r="E1039" s="20">
        <v>0.28000000000000003</v>
      </c>
      <c r="F1039" s="27">
        <v>15.66</v>
      </c>
      <c r="G1039" s="19" t="s">
        <v>3127</v>
      </c>
      <c r="H1039" s="36"/>
      <c r="I1039" s="44">
        <f t="shared" si="34"/>
        <v>0</v>
      </c>
      <c r="J1039" s="49">
        <f t="shared" si="33"/>
        <v>0</v>
      </c>
    </row>
    <row r="1040" spans="1:10" ht="24" thickBot="1">
      <c r="A1040" s="19" t="s">
        <v>3128</v>
      </c>
      <c r="B1040" s="17" t="s">
        <v>20</v>
      </c>
      <c r="C1040" s="17" t="s">
        <v>3129</v>
      </c>
      <c r="D1040" s="27">
        <v>21.75</v>
      </c>
      <c r="E1040" s="20">
        <v>0.28000000000000003</v>
      </c>
      <c r="F1040" s="27">
        <v>15.66</v>
      </c>
      <c r="G1040" s="19" t="s">
        <v>3130</v>
      </c>
      <c r="H1040" s="36"/>
      <c r="I1040" s="44">
        <f t="shared" si="34"/>
        <v>0</v>
      </c>
      <c r="J1040" s="49">
        <f t="shared" si="33"/>
        <v>0</v>
      </c>
    </row>
    <row r="1041" spans="1:10" ht="24" thickBot="1">
      <c r="A1041" s="19" t="s">
        <v>3131</v>
      </c>
      <c r="B1041" s="17" t="s">
        <v>20</v>
      </c>
      <c r="C1041" s="17" t="s">
        <v>3132</v>
      </c>
      <c r="D1041" s="27">
        <v>21.75</v>
      </c>
      <c r="E1041" s="20">
        <v>0.28000000000000003</v>
      </c>
      <c r="F1041" s="27">
        <v>15.66</v>
      </c>
      <c r="G1041" s="19" t="s">
        <v>3133</v>
      </c>
      <c r="H1041" s="36"/>
      <c r="I1041" s="44">
        <f t="shared" si="34"/>
        <v>0</v>
      </c>
      <c r="J1041" s="49">
        <f t="shared" si="33"/>
        <v>0</v>
      </c>
    </row>
    <row r="1042" spans="1:10" ht="24" thickBot="1">
      <c r="A1042" s="19" t="s">
        <v>3134</v>
      </c>
      <c r="B1042" s="17" t="s">
        <v>20</v>
      </c>
      <c r="C1042" s="17" t="s">
        <v>3135</v>
      </c>
      <c r="D1042" s="27">
        <v>27.14</v>
      </c>
      <c r="E1042" s="20">
        <v>0.28000000000000003</v>
      </c>
      <c r="F1042" s="27">
        <v>19.540800000000001</v>
      </c>
      <c r="G1042" s="19" t="s">
        <v>3136</v>
      </c>
      <c r="H1042" s="36"/>
      <c r="I1042" s="44">
        <f t="shared" si="34"/>
        <v>0</v>
      </c>
      <c r="J1042" s="49">
        <f t="shared" si="33"/>
        <v>0</v>
      </c>
    </row>
    <row r="1043" spans="1:10" ht="24" thickBot="1">
      <c r="A1043" s="19" t="s">
        <v>3137</v>
      </c>
      <c r="B1043" s="17" t="s">
        <v>20</v>
      </c>
      <c r="C1043" s="17" t="s">
        <v>3138</v>
      </c>
      <c r="D1043" s="27">
        <v>27.14</v>
      </c>
      <c r="E1043" s="20">
        <v>0.28000000000000003</v>
      </c>
      <c r="F1043" s="27">
        <v>19.540800000000001</v>
      </c>
      <c r="G1043" s="19" t="s">
        <v>3139</v>
      </c>
      <c r="H1043" s="36"/>
      <c r="I1043" s="44">
        <f t="shared" si="34"/>
        <v>0</v>
      </c>
      <c r="J1043" s="49">
        <f t="shared" si="33"/>
        <v>0</v>
      </c>
    </row>
    <row r="1044" spans="1:10" ht="24" thickBot="1">
      <c r="A1044" s="19" t="s">
        <v>3140</v>
      </c>
      <c r="B1044" s="17" t="s">
        <v>20</v>
      </c>
      <c r="C1044" s="17" t="s">
        <v>3141</v>
      </c>
      <c r="D1044" s="27">
        <v>27.14</v>
      </c>
      <c r="E1044" s="20">
        <v>0.28000000000000003</v>
      </c>
      <c r="F1044" s="27">
        <v>19.540800000000001</v>
      </c>
      <c r="G1044" s="19" t="s">
        <v>3142</v>
      </c>
      <c r="H1044" s="36"/>
      <c r="I1044" s="44">
        <f t="shared" si="34"/>
        <v>0</v>
      </c>
      <c r="J1044" s="49">
        <f t="shared" si="33"/>
        <v>0</v>
      </c>
    </row>
    <row r="1045" spans="1:10" ht="24" thickBot="1">
      <c r="A1045" s="19" t="s">
        <v>3143</v>
      </c>
      <c r="B1045" s="17" t="s">
        <v>20</v>
      </c>
      <c r="C1045" s="17" t="s">
        <v>3144</v>
      </c>
      <c r="D1045" s="27">
        <v>27.14</v>
      </c>
      <c r="E1045" s="20">
        <v>0.28000000000000003</v>
      </c>
      <c r="F1045" s="27">
        <v>19.540800000000001</v>
      </c>
      <c r="G1045" s="19" t="s">
        <v>3145</v>
      </c>
      <c r="H1045" s="36"/>
      <c r="I1045" s="44">
        <f t="shared" si="34"/>
        <v>0</v>
      </c>
      <c r="J1045" s="49">
        <f t="shared" si="33"/>
        <v>0</v>
      </c>
    </row>
    <row r="1046" spans="1:10" ht="24" thickBot="1">
      <c r="A1046" s="19" t="s">
        <v>3146</v>
      </c>
      <c r="B1046" s="17" t="s">
        <v>20</v>
      </c>
      <c r="C1046" s="17" t="s">
        <v>3147</v>
      </c>
      <c r="D1046" s="27">
        <v>33.81</v>
      </c>
      <c r="E1046" s="20">
        <v>0.28000000000000003</v>
      </c>
      <c r="F1046" s="27">
        <v>24.3432</v>
      </c>
      <c r="G1046" s="19" t="s">
        <v>3148</v>
      </c>
      <c r="H1046" s="36"/>
      <c r="I1046" s="44">
        <f t="shared" si="34"/>
        <v>0</v>
      </c>
      <c r="J1046" s="49">
        <f t="shared" si="33"/>
        <v>0</v>
      </c>
    </row>
    <row r="1047" spans="1:10" ht="24" thickBot="1">
      <c r="A1047" s="19" t="s">
        <v>3149</v>
      </c>
      <c r="B1047" s="17" t="s">
        <v>20</v>
      </c>
      <c r="C1047" s="17" t="s">
        <v>3150</v>
      </c>
      <c r="D1047" s="27">
        <v>33.81</v>
      </c>
      <c r="E1047" s="20">
        <v>0.28000000000000003</v>
      </c>
      <c r="F1047" s="27">
        <v>24.3432</v>
      </c>
      <c r="G1047" s="19" t="s">
        <v>3151</v>
      </c>
      <c r="H1047" s="36"/>
      <c r="I1047" s="44">
        <f t="shared" si="34"/>
        <v>0</v>
      </c>
      <c r="J1047" s="49">
        <f t="shared" si="33"/>
        <v>0</v>
      </c>
    </row>
    <row r="1048" spans="1:10" ht="24" thickBot="1">
      <c r="A1048" s="19" t="s">
        <v>3152</v>
      </c>
      <c r="B1048" s="17" t="s">
        <v>20</v>
      </c>
      <c r="C1048" s="17" t="s">
        <v>3153</v>
      </c>
      <c r="D1048" s="27">
        <v>33.81</v>
      </c>
      <c r="E1048" s="20">
        <v>0.28000000000000003</v>
      </c>
      <c r="F1048" s="27">
        <v>24.3432</v>
      </c>
      <c r="G1048" s="19" t="s">
        <v>3154</v>
      </c>
      <c r="H1048" s="36"/>
      <c r="I1048" s="44">
        <f t="shared" si="34"/>
        <v>0</v>
      </c>
      <c r="J1048" s="49">
        <f t="shared" si="33"/>
        <v>0</v>
      </c>
    </row>
    <row r="1049" spans="1:10" ht="24" thickBot="1">
      <c r="A1049" s="19" t="s">
        <v>3155</v>
      </c>
      <c r="B1049" s="17" t="s">
        <v>20</v>
      </c>
      <c r="C1049" s="17" t="s">
        <v>3156</v>
      </c>
      <c r="D1049" s="27">
        <v>33.81</v>
      </c>
      <c r="E1049" s="20">
        <v>0.28000000000000003</v>
      </c>
      <c r="F1049" s="27">
        <v>24.3432</v>
      </c>
      <c r="G1049" s="19" t="s">
        <v>3157</v>
      </c>
      <c r="H1049" s="36"/>
      <c r="I1049" s="44">
        <f t="shared" si="34"/>
        <v>0</v>
      </c>
      <c r="J1049" s="49">
        <f t="shared" si="33"/>
        <v>0</v>
      </c>
    </row>
    <row r="1050" spans="1:10" ht="24" thickBot="1">
      <c r="A1050" s="19" t="s">
        <v>3158</v>
      </c>
      <c r="B1050" s="17" t="s">
        <v>20</v>
      </c>
      <c r="C1050" s="17" t="s">
        <v>3159</v>
      </c>
      <c r="D1050" s="27">
        <v>40.65</v>
      </c>
      <c r="E1050" s="20">
        <v>0.28000000000000003</v>
      </c>
      <c r="F1050" s="27">
        <v>29.267999999999997</v>
      </c>
      <c r="G1050" s="19" t="s">
        <v>3160</v>
      </c>
      <c r="H1050" s="36"/>
      <c r="I1050" s="44">
        <f t="shared" si="34"/>
        <v>0</v>
      </c>
      <c r="J1050" s="49">
        <f t="shared" si="33"/>
        <v>0</v>
      </c>
    </row>
    <row r="1051" spans="1:10" ht="24" thickBot="1">
      <c r="A1051" s="19" t="s">
        <v>3161</v>
      </c>
      <c r="B1051" s="17" t="s">
        <v>20</v>
      </c>
      <c r="C1051" s="17" t="s">
        <v>3162</v>
      </c>
      <c r="D1051" s="27">
        <v>40.65</v>
      </c>
      <c r="E1051" s="20">
        <v>0.28000000000000003</v>
      </c>
      <c r="F1051" s="27">
        <v>29.267999999999997</v>
      </c>
      <c r="G1051" s="19" t="s">
        <v>3163</v>
      </c>
      <c r="H1051" s="36"/>
      <c r="I1051" s="44">
        <f t="shared" si="34"/>
        <v>0</v>
      </c>
      <c r="J1051" s="49">
        <f t="shared" si="33"/>
        <v>0</v>
      </c>
    </row>
    <row r="1052" spans="1:10" ht="24" thickBot="1">
      <c r="A1052" s="19" t="s">
        <v>3164</v>
      </c>
      <c r="B1052" s="17" t="s">
        <v>20</v>
      </c>
      <c r="C1052" s="17" t="s">
        <v>3165</v>
      </c>
      <c r="D1052" s="27">
        <v>40.65</v>
      </c>
      <c r="E1052" s="20">
        <v>0.28000000000000003</v>
      </c>
      <c r="F1052" s="27">
        <v>29.267999999999997</v>
      </c>
      <c r="G1052" s="19" t="s">
        <v>3166</v>
      </c>
      <c r="H1052" s="36"/>
      <c r="I1052" s="44">
        <f t="shared" si="34"/>
        <v>0</v>
      </c>
      <c r="J1052" s="49">
        <f t="shared" si="33"/>
        <v>0</v>
      </c>
    </row>
    <row r="1053" spans="1:10" ht="24" thickBot="1">
      <c r="A1053" s="19" t="s">
        <v>3167</v>
      </c>
      <c r="B1053" s="17" t="s">
        <v>20</v>
      </c>
      <c r="C1053" s="17" t="s">
        <v>3168</v>
      </c>
      <c r="D1053" s="27">
        <v>39.47</v>
      </c>
      <c r="E1053" s="20">
        <v>0.28000000000000003</v>
      </c>
      <c r="F1053" s="27">
        <v>28.418399999999998</v>
      </c>
      <c r="G1053" s="19" t="s">
        <v>3169</v>
      </c>
      <c r="H1053" s="36"/>
      <c r="I1053" s="44">
        <f t="shared" si="34"/>
        <v>0</v>
      </c>
      <c r="J1053" s="49">
        <f t="shared" si="33"/>
        <v>0</v>
      </c>
    </row>
    <row r="1054" spans="1:10" ht="24" thickBot="1">
      <c r="A1054" s="19" t="s">
        <v>3170</v>
      </c>
      <c r="B1054" s="17" t="s">
        <v>20</v>
      </c>
      <c r="C1054" s="17" t="s">
        <v>3171</v>
      </c>
      <c r="D1054" s="27">
        <v>24.3</v>
      </c>
      <c r="E1054" s="20">
        <v>0.28000000000000003</v>
      </c>
      <c r="F1054" s="27">
        <v>17.495999999999999</v>
      </c>
      <c r="G1054" s="19" t="s">
        <v>3172</v>
      </c>
      <c r="H1054" s="36"/>
      <c r="I1054" s="44">
        <f t="shared" si="34"/>
        <v>0</v>
      </c>
      <c r="J1054" s="49">
        <f t="shared" si="33"/>
        <v>0</v>
      </c>
    </row>
    <row r="1055" spans="1:10" ht="24" thickBot="1">
      <c r="A1055" s="19" t="s">
        <v>3173</v>
      </c>
      <c r="B1055" s="17" t="s">
        <v>20</v>
      </c>
      <c r="C1055" s="17" t="s">
        <v>3174</v>
      </c>
      <c r="D1055" s="27">
        <v>32.76</v>
      </c>
      <c r="E1055" s="20">
        <v>0.28000000000000003</v>
      </c>
      <c r="F1055" s="27">
        <v>23.587199999999999</v>
      </c>
      <c r="G1055" s="19" t="s">
        <v>3175</v>
      </c>
      <c r="H1055" s="36"/>
      <c r="I1055" s="44">
        <f t="shared" si="34"/>
        <v>0</v>
      </c>
      <c r="J1055" s="49">
        <f t="shared" si="33"/>
        <v>0</v>
      </c>
    </row>
    <row r="1056" spans="1:10" ht="24" thickBot="1">
      <c r="A1056" s="19" t="s">
        <v>3176</v>
      </c>
      <c r="B1056" s="17" t="s">
        <v>20</v>
      </c>
      <c r="C1056" s="17" t="s">
        <v>3177</v>
      </c>
      <c r="D1056" s="27">
        <v>58.76</v>
      </c>
      <c r="E1056" s="20">
        <v>0.28000000000000003</v>
      </c>
      <c r="F1056" s="27">
        <v>42.307199999999995</v>
      </c>
      <c r="G1056" s="19" t="s">
        <v>3178</v>
      </c>
      <c r="H1056" s="36"/>
      <c r="I1056" s="44">
        <f t="shared" si="34"/>
        <v>0</v>
      </c>
      <c r="J1056" s="49">
        <f t="shared" si="33"/>
        <v>0</v>
      </c>
    </row>
    <row r="1057" spans="1:10" ht="24" thickBot="1">
      <c r="A1057" s="19" t="s">
        <v>3179</v>
      </c>
      <c r="B1057" s="17" t="s">
        <v>20</v>
      </c>
      <c r="C1057" s="17" t="s">
        <v>3180</v>
      </c>
      <c r="D1057" s="27">
        <v>76.44</v>
      </c>
      <c r="E1057" s="20">
        <v>0.28000000000000003</v>
      </c>
      <c r="F1057" s="27">
        <v>55.036799999999999</v>
      </c>
      <c r="G1057" s="19" t="s">
        <v>3181</v>
      </c>
      <c r="H1057" s="36"/>
      <c r="I1057" s="44">
        <f t="shared" si="34"/>
        <v>0</v>
      </c>
      <c r="J1057" s="49">
        <f t="shared" si="33"/>
        <v>0</v>
      </c>
    </row>
    <row r="1058" spans="1:10" ht="24" thickBot="1">
      <c r="A1058" s="19" t="s">
        <v>3182</v>
      </c>
      <c r="B1058" s="17" t="s">
        <v>20</v>
      </c>
      <c r="C1058" s="17" t="s">
        <v>3183</v>
      </c>
      <c r="D1058" s="27">
        <v>116.87</v>
      </c>
      <c r="E1058" s="20">
        <v>0.28000000000000003</v>
      </c>
      <c r="F1058" s="27">
        <v>84.1464</v>
      </c>
      <c r="G1058" s="19" t="s">
        <v>3184</v>
      </c>
      <c r="H1058" s="36"/>
      <c r="I1058" s="44">
        <f t="shared" si="34"/>
        <v>0</v>
      </c>
      <c r="J1058" s="49">
        <f t="shared" si="33"/>
        <v>0</v>
      </c>
    </row>
    <row r="1059" spans="1:10" ht="24" thickBot="1">
      <c r="A1059" s="19" t="s">
        <v>3185</v>
      </c>
      <c r="B1059" s="17" t="s">
        <v>20</v>
      </c>
      <c r="C1059" s="17" t="s">
        <v>3186</v>
      </c>
      <c r="D1059" s="27">
        <v>25.52</v>
      </c>
      <c r="E1059" s="20">
        <v>0.28000000000000003</v>
      </c>
      <c r="F1059" s="27">
        <v>18.374399999999998</v>
      </c>
      <c r="G1059" s="19" t="s">
        <v>3187</v>
      </c>
      <c r="H1059" s="36"/>
      <c r="I1059" s="44">
        <f t="shared" si="34"/>
        <v>0</v>
      </c>
      <c r="J1059" s="49">
        <f t="shared" si="33"/>
        <v>0</v>
      </c>
    </row>
    <row r="1060" spans="1:10" ht="24" thickBot="1">
      <c r="A1060" s="19" t="s">
        <v>3188</v>
      </c>
      <c r="B1060" s="17" t="s">
        <v>20</v>
      </c>
      <c r="C1060" s="17" t="s">
        <v>3189</v>
      </c>
      <c r="D1060" s="27">
        <v>24.42</v>
      </c>
      <c r="E1060" s="20">
        <v>0.28000000000000003</v>
      </c>
      <c r="F1060" s="27">
        <v>17.5824</v>
      </c>
      <c r="G1060" s="19" t="s">
        <v>3190</v>
      </c>
      <c r="H1060" s="36"/>
      <c r="I1060" s="44">
        <f t="shared" si="34"/>
        <v>0</v>
      </c>
      <c r="J1060" s="49">
        <f t="shared" si="33"/>
        <v>0</v>
      </c>
    </row>
    <row r="1061" spans="1:10" ht="24" thickBot="1">
      <c r="A1061" s="19" t="s">
        <v>3191</v>
      </c>
      <c r="B1061" s="17" t="s">
        <v>20</v>
      </c>
      <c r="C1061" s="17" t="s">
        <v>3192</v>
      </c>
      <c r="D1061" s="27">
        <v>94.29</v>
      </c>
      <c r="E1061" s="20">
        <v>0.28000000000000003</v>
      </c>
      <c r="F1061" s="27">
        <v>67.888800000000003</v>
      </c>
      <c r="G1061" s="19" t="s">
        <v>3193</v>
      </c>
      <c r="H1061" s="36"/>
      <c r="I1061" s="44">
        <f t="shared" si="34"/>
        <v>0</v>
      </c>
      <c r="J1061" s="49">
        <f t="shared" si="33"/>
        <v>0</v>
      </c>
    </row>
    <row r="1062" spans="1:10" ht="24" thickBot="1">
      <c r="A1062" s="19" t="s">
        <v>3194</v>
      </c>
      <c r="B1062" s="17" t="s">
        <v>20</v>
      </c>
      <c r="C1062" s="17" t="s">
        <v>3195</v>
      </c>
      <c r="D1062" s="27">
        <v>19.260000000000002</v>
      </c>
      <c r="E1062" s="20">
        <v>0.28000000000000003</v>
      </c>
      <c r="F1062" s="27">
        <v>13.8672</v>
      </c>
      <c r="G1062" s="19" t="s">
        <v>3196</v>
      </c>
      <c r="H1062" s="36"/>
      <c r="I1062" s="44">
        <f t="shared" si="34"/>
        <v>0</v>
      </c>
      <c r="J1062" s="49">
        <f t="shared" si="33"/>
        <v>0</v>
      </c>
    </row>
    <row r="1063" spans="1:10" ht="24" thickBot="1">
      <c r="A1063" s="19" t="s">
        <v>3197</v>
      </c>
      <c r="B1063" s="17" t="s">
        <v>20</v>
      </c>
      <c r="C1063" s="17" t="s">
        <v>3198</v>
      </c>
      <c r="D1063" s="27">
        <v>19.260000000000002</v>
      </c>
      <c r="E1063" s="20">
        <v>0.28000000000000003</v>
      </c>
      <c r="F1063" s="27">
        <v>13.8672</v>
      </c>
      <c r="G1063" s="19" t="s">
        <v>3199</v>
      </c>
      <c r="H1063" s="36"/>
      <c r="I1063" s="44">
        <f t="shared" si="34"/>
        <v>0</v>
      </c>
      <c r="J1063" s="49">
        <f t="shared" si="33"/>
        <v>0</v>
      </c>
    </row>
    <row r="1064" spans="1:10" ht="24" thickBot="1">
      <c r="A1064" s="19" t="s">
        <v>3200</v>
      </c>
      <c r="B1064" s="17" t="s">
        <v>20</v>
      </c>
      <c r="C1064" s="17" t="s">
        <v>3201</v>
      </c>
      <c r="D1064" s="27">
        <v>19.260000000000002</v>
      </c>
      <c r="E1064" s="20">
        <v>0.28000000000000003</v>
      </c>
      <c r="F1064" s="27">
        <v>13.8672</v>
      </c>
      <c r="G1064" s="19" t="s">
        <v>3202</v>
      </c>
      <c r="H1064" s="36"/>
      <c r="I1064" s="44">
        <f t="shared" si="34"/>
        <v>0</v>
      </c>
      <c r="J1064" s="49">
        <f t="shared" si="33"/>
        <v>0</v>
      </c>
    </row>
    <row r="1065" spans="1:10" ht="24" thickBot="1">
      <c r="A1065" s="19" t="s">
        <v>3203</v>
      </c>
      <c r="B1065" s="17" t="s">
        <v>20</v>
      </c>
      <c r="C1065" s="17" t="s">
        <v>3204</v>
      </c>
      <c r="D1065" s="27">
        <v>24.09</v>
      </c>
      <c r="E1065" s="20">
        <v>0.28000000000000003</v>
      </c>
      <c r="F1065" s="27">
        <v>17.344799999999999</v>
      </c>
      <c r="G1065" s="19" t="s">
        <v>3205</v>
      </c>
      <c r="H1065" s="36"/>
      <c r="I1065" s="44">
        <f t="shared" si="34"/>
        <v>0</v>
      </c>
      <c r="J1065" s="49">
        <f t="shared" si="33"/>
        <v>0</v>
      </c>
    </row>
    <row r="1066" spans="1:10" ht="24" thickBot="1">
      <c r="A1066" s="19" t="s">
        <v>3206</v>
      </c>
      <c r="B1066" s="17" t="s">
        <v>20</v>
      </c>
      <c r="C1066" s="17" t="s">
        <v>3207</v>
      </c>
      <c r="D1066" s="27">
        <v>24.09</v>
      </c>
      <c r="E1066" s="20">
        <v>0.28000000000000003</v>
      </c>
      <c r="F1066" s="27">
        <v>17.344799999999999</v>
      </c>
      <c r="G1066" s="19" t="s">
        <v>3208</v>
      </c>
      <c r="H1066" s="36"/>
      <c r="I1066" s="44">
        <f t="shared" si="34"/>
        <v>0</v>
      </c>
      <c r="J1066" s="49">
        <f t="shared" si="33"/>
        <v>0</v>
      </c>
    </row>
    <row r="1067" spans="1:10" ht="24" thickBot="1">
      <c r="A1067" s="19" t="s">
        <v>3209</v>
      </c>
      <c r="B1067" s="17" t="s">
        <v>20</v>
      </c>
      <c r="C1067" s="17" t="s">
        <v>3210</v>
      </c>
      <c r="D1067" s="27">
        <v>24.09</v>
      </c>
      <c r="E1067" s="20">
        <v>0.28000000000000003</v>
      </c>
      <c r="F1067" s="27">
        <v>17.344799999999999</v>
      </c>
      <c r="G1067" s="19" t="s">
        <v>3211</v>
      </c>
      <c r="H1067" s="36"/>
      <c r="I1067" s="44">
        <f t="shared" si="34"/>
        <v>0</v>
      </c>
      <c r="J1067" s="49">
        <f t="shared" si="33"/>
        <v>0</v>
      </c>
    </row>
    <row r="1068" spans="1:10" ht="24" thickBot="1">
      <c r="A1068" s="19" t="s">
        <v>3212</v>
      </c>
      <c r="B1068" s="17" t="s">
        <v>20</v>
      </c>
      <c r="C1068" s="17" t="s">
        <v>3213</v>
      </c>
      <c r="D1068" s="27">
        <v>24.44</v>
      </c>
      <c r="E1068" s="20">
        <v>0.28000000000000003</v>
      </c>
      <c r="F1068" s="27">
        <v>17.596800000000002</v>
      </c>
      <c r="G1068" s="19" t="s">
        <v>3214</v>
      </c>
      <c r="H1068" s="36"/>
      <c r="I1068" s="44">
        <f t="shared" si="34"/>
        <v>0</v>
      </c>
      <c r="J1068" s="49">
        <f t="shared" si="33"/>
        <v>0</v>
      </c>
    </row>
    <row r="1069" spans="1:10" ht="24" thickBot="1">
      <c r="A1069" s="19" t="s">
        <v>3215</v>
      </c>
      <c r="B1069" s="17" t="s">
        <v>20</v>
      </c>
      <c r="C1069" s="17" t="s">
        <v>3216</v>
      </c>
      <c r="D1069" s="27">
        <v>24.44</v>
      </c>
      <c r="E1069" s="20">
        <v>0.28000000000000003</v>
      </c>
      <c r="F1069" s="27">
        <v>17.596800000000002</v>
      </c>
      <c r="G1069" s="19" t="s">
        <v>3217</v>
      </c>
      <c r="H1069" s="36"/>
      <c r="I1069" s="44">
        <f t="shared" si="34"/>
        <v>0</v>
      </c>
      <c r="J1069" s="49">
        <f t="shared" si="33"/>
        <v>0</v>
      </c>
    </row>
    <row r="1070" spans="1:10" ht="24" thickBot="1">
      <c r="A1070" s="19" t="s">
        <v>3218</v>
      </c>
      <c r="B1070" s="17" t="s">
        <v>20</v>
      </c>
      <c r="C1070" s="17" t="s">
        <v>3219</v>
      </c>
      <c r="D1070" s="27">
        <v>24.44</v>
      </c>
      <c r="E1070" s="20">
        <v>0.28000000000000003</v>
      </c>
      <c r="F1070" s="27">
        <v>17.596800000000002</v>
      </c>
      <c r="G1070" s="19" t="s">
        <v>3220</v>
      </c>
      <c r="H1070" s="36"/>
      <c r="I1070" s="44">
        <f t="shared" si="34"/>
        <v>0</v>
      </c>
      <c r="J1070" s="49">
        <f t="shared" si="33"/>
        <v>0</v>
      </c>
    </row>
    <row r="1071" spans="1:10" ht="24" thickBot="1">
      <c r="A1071" s="19" t="s">
        <v>3221</v>
      </c>
      <c r="B1071" s="17" t="s">
        <v>20</v>
      </c>
      <c r="C1071" s="17" t="s">
        <v>3222</v>
      </c>
      <c r="D1071" s="27">
        <v>27.19</v>
      </c>
      <c r="E1071" s="20">
        <v>0.28000000000000003</v>
      </c>
      <c r="F1071" s="27">
        <v>19.576799999999999</v>
      </c>
      <c r="G1071" s="19" t="s">
        <v>3223</v>
      </c>
      <c r="H1071" s="36"/>
      <c r="I1071" s="44">
        <f t="shared" si="34"/>
        <v>0</v>
      </c>
      <c r="J1071" s="49">
        <f t="shared" si="33"/>
        <v>0</v>
      </c>
    </row>
    <row r="1072" spans="1:10" ht="24" thickBot="1">
      <c r="A1072" s="19" t="s">
        <v>3224</v>
      </c>
      <c r="B1072" s="17" t="s">
        <v>20</v>
      </c>
      <c r="C1072" s="17" t="s">
        <v>3225</v>
      </c>
      <c r="D1072" s="27">
        <v>27.19</v>
      </c>
      <c r="E1072" s="20">
        <v>0.28000000000000003</v>
      </c>
      <c r="F1072" s="27">
        <v>19.576799999999999</v>
      </c>
      <c r="G1072" s="19" t="s">
        <v>3226</v>
      </c>
      <c r="H1072" s="36"/>
      <c r="I1072" s="44">
        <f t="shared" si="34"/>
        <v>0</v>
      </c>
      <c r="J1072" s="49">
        <f t="shared" si="33"/>
        <v>0</v>
      </c>
    </row>
    <row r="1073" spans="1:10" ht="24" thickBot="1">
      <c r="A1073" s="19" t="s">
        <v>3227</v>
      </c>
      <c r="B1073" s="17" t="s">
        <v>20</v>
      </c>
      <c r="C1073" s="17" t="s">
        <v>3228</v>
      </c>
      <c r="D1073" s="27">
        <v>27.19</v>
      </c>
      <c r="E1073" s="20">
        <v>0.28000000000000003</v>
      </c>
      <c r="F1073" s="27">
        <v>19.576799999999999</v>
      </c>
      <c r="G1073" s="19" t="s">
        <v>3229</v>
      </c>
      <c r="H1073" s="36"/>
      <c r="I1073" s="44">
        <f t="shared" si="34"/>
        <v>0</v>
      </c>
      <c r="J1073" s="49">
        <f t="shared" si="33"/>
        <v>0</v>
      </c>
    </row>
    <row r="1074" spans="1:10" ht="24" thickBot="1">
      <c r="A1074" s="19" t="s">
        <v>3230</v>
      </c>
      <c r="B1074" s="17" t="s">
        <v>20</v>
      </c>
      <c r="C1074" s="17" t="s">
        <v>3231</v>
      </c>
      <c r="D1074" s="27">
        <v>26.37</v>
      </c>
      <c r="E1074" s="20">
        <v>0.28000000000000003</v>
      </c>
      <c r="F1074" s="27">
        <v>18.9864</v>
      </c>
      <c r="G1074" s="19" t="s">
        <v>3232</v>
      </c>
      <c r="H1074" s="36"/>
      <c r="I1074" s="44">
        <f t="shared" si="34"/>
        <v>0</v>
      </c>
      <c r="J1074" s="49">
        <f t="shared" si="33"/>
        <v>0</v>
      </c>
    </row>
    <row r="1075" spans="1:10" ht="24" thickBot="1">
      <c r="A1075" s="19" t="s">
        <v>3233</v>
      </c>
      <c r="B1075" s="17" t="s">
        <v>20</v>
      </c>
      <c r="C1075" s="17" t="s">
        <v>3234</v>
      </c>
      <c r="D1075" s="27">
        <v>26.37</v>
      </c>
      <c r="E1075" s="20">
        <v>0.28000000000000003</v>
      </c>
      <c r="F1075" s="27">
        <v>18.9864</v>
      </c>
      <c r="G1075" s="19" t="s">
        <v>3235</v>
      </c>
      <c r="H1075" s="36"/>
      <c r="I1075" s="44">
        <f t="shared" si="34"/>
        <v>0</v>
      </c>
      <c r="J1075" s="49">
        <f t="shared" si="33"/>
        <v>0</v>
      </c>
    </row>
    <row r="1076" spans="1:10" ht="24" thickBot="1">
      <c r="A1076" s="19" t="s">
        <v>3236</v>
      </c>
      <c r="B1076" s="17" t="s">
        <v>20</v>
      </c>
      <c r="C1076" s="17" t="s">
        <v>3237</v>
      </c>
      <c r="D1076" s="27">
        <v>32.07</v>
      </c>
      <c r="E1076" s="20">
        <v>0.28000000000000003</v>
      </c>
      <c r="F1076" s="27">
        <v>23.090399999999999</v>
      </c>
      <c r="G1076" s="19" t="s">
        <v>3238</v>
      </c>
      <c r="H1076" s="36"/>
      <c r="I1076" s="44">
        <f t="shared" si="34"/>
        <v>0</v>
      </c>
      <c r="J1076" s="49">
        <f t="shared" si="33"/>
        <v>0</v>
      </c>
    </row>
    <row r="1077" spans="1:10" ht="24" thickBot="1">
      <c r="A1077" s="19" t="s">
        <v>3239</v>
      </c>
      <c r="B1077" s="17" t="s">
        <v>20</v>
      </c>
      <c r="C1077" s="17" t="s">
        <v>3240</v>
      </c>
      <c r="D1077" s="27">
        <v>33.479999999999997</v>
      </c>
      <c r="E1077" s="20">
        <v>0.28000000000000003</v>
      </c>
      <c r="F1077" s="27">
        <v>24.105599999999995</v>
      </c>
      <c r="G1077" s="19" t="s">
        <v>3241</v>
      </c>
      <c r="H1077" s="36"/>
      <c r="I1077" s="44">
        <f t="shared" si="34"/>
        <v>0</v>
      </c>
      <c r="J1077" s="49">
        <f t="shared" si="33"/>
        <v>0</v>
      </c>
    </row>
    <row r="1078" spans="1:10" ht="24" thickBot="1">
      <c r="A1078" s="19" t="s">
        <v>3242</v>
      </c>
      <c r="B1078" s="17" t="s">
        <v>20</v>
      </c>
      <c r="C1078" s="17" t="s">
        <v>3243</v>
      </c>
      <c r="D1078" s="27">
        <v>49.89</v>
      </c>
      <c r="E1078" s="20">
        <v>0.28000000000000003</v>
      </c>
      <c r="F1078" s="27">
        <v>35.9208</v>
      </c>
      <c r="G1078" s="19" t="s">
        <v>3244</v>
      </c>
      <c r="H1078" s="36"/>
      <c r="I1078" s="44">
        <f t="shared" si="34"/>
        <v>0</v>
      </c>
      <c r="J1078" s="49">
        <f t="shared" si="33"/>
        <v>0</v>
      </c>
    </row>
    <row r="1079" spans="1:10" ht="24" thickBot="1">
      <c r="A1079" s="19" t="s">
        <v>3245</v>
      </c>
      <c r="B1079" s="17" t="s">
        <v>20</v>
      </c>
      <c r="C1079" s="17" t="s">
        <v>3246</v>
      </c>
      <c r="D1079" s="27">
        <v>49.89</v>
      </c>
      <c r="E1079" s="20">
        <v>0.28000000000000003</v>
      </c>
      <c r="F1079" s="27">
        <v>35.9208</v>
      </c>
      <c r="G1079" s="19" t="s">
        <v>3247</v>
      </c>
      <c r="H1079" s="36"/>
      <c r="I1079" s="44">
        <f t="shared" si="34"/>
        <v>0</v>
      </c>
      <c r="J1079" s="49">
        <f t="shared" si="33"/>
        <v>0</v>
      </c>
    </row>
    <row r="1080" spans="1:10" ht="24" thickBot="1">
      <c r="A1080" s="19" t="s">
        <v>3248</v>
      </c>
      <c r="B1080" s="17" t="s">
        <v>20</v>
      </c>
      <c r="C1080" s="17" t="s">
        <v>3249</v>
      </c>
      <c r="D1080" s="27">
        <v>49.89</v>
      </c>
      <c r="E1080" s="20">
        <v>0.28000000000000003</v>
      </c>
      <c r="F1080" s="27">
        <v>35.9208</v>
      </c>
      <c r="G1080" s="19" t="s">
        <v>3250</v>
      </c>
      <c r="H1080" s="36"/>
      <c r="I1080" s="44">
        <f t="shared" si="34"/>
        <v>0</v>
      </c>
      <c r="J1080" s="49">
        <f t="shared" si="33"/>
        <v>0</v>
      </c>
    </row>
    <row r="1081" spans="1:10" ht="24" thickBot="1">
      <c r="A1081" s="19" t="s">
        <v>3251</v>
      </c>
      <c r="B1081" s="17" t="s">
        <v>20</v>
      </c>
      <c r="C1081" s="17" t="s">
        <v>3252</v>
      </c>
      <c r="D1081" s="27">
        <v>49.89</v>
      </c>
      <c r="E1081" s="20">
        <v>0.28000000000000003</v>
      </c>
      <c r="F1081" s="27">
        <v>35.9208</v>
      </c>
      <c r="G1081" s="19" t="s">
        <v>3253</v>
      </c>
      <c r="H1081" s="36"/>
      <c r="I1081" s="44">
        <f t="shared" si="34"/>
        <v>0</v>
      </c>
      <c r="J1081" s="49">
        <f t="shared" si="33"/>
        <v>0</v>
      </c>
    </row>
    <row r="1082" spans="1:10" ht="24" thickBot="1">
      <c r="A1082" s="19" t="s">
        <v>3254</v>
      </c>
      <c r="B1082" s="17" t="s">
        <v>20</v>
      </c>
      <c r="C1082" s="17" t="s">
        <v>3255</v>
      </c>
      <c r="D1082" s="27">
        <v>46.1</v>
      </c>
      <c r="E1082" s="20">
        <v>0.28000000000000003</v>
      </c>
      <c r="F1082" s="27">
        <v>33.192</v>
      </c>
      <c r="G1082" s="19" t="s">
        <v>3256</v>
      </c>
      <c r="H1082" s="36"/>
      <c r="I1082" s="44">
        <f t="shared" si="34"/>
        <v>0</v>
      </c>
      <c r="J1082" s="49">
        <f t="shared" si="33"/>
        <v>0</v>
      </c>
    </row>
    <row r="1083" spans="1:10" ht="24" thickBot="1">
      <c r="A1083" s="19" t="s">
        <v>3257</v>
      </c>
      <c r="B1083" s="17" t="s">
        <v>20</v>
      </c>
      <c r="C1083" s="17" t="s">
        <v>3258</v>
      </c>
      <c r="D1083" s="27">
        <v>46.1</v>
      </c>
      <c r="E1083" s="20">
        <v>0.28000000000000003</v>
      </c>
      <c r="F1083" s="27">
        <v>33.192</v>
      </c>
      <c r="G1083" s="19" t="s">
        <v>3259</v>
      </c>
      <c r="H1083" s="36"/>
      <c r="I1083" s="44">
        <f t="shared" si="34"/>
        <v>0</v>
      </c>
      <c r="J1083" s="49">
        <f t="shared" si="33"/>
        <v>0</v>
      </c>
    </row>
    <row r="1084" spans="1:10" ht="24" thickBot="1">
      <c r="A1084" s="19" t="s">
        <v>3260</v>
      </c>
      <c r="B1084" s="17" t="s">
        <v>20</v>
      </c>
      <c r="C1084" s="17" t="s">
        <v>3261</v>
      </c>
      <c r="D1084" s="27">
        <v>46.1</v>
      </c>
      <c r="E1084" s="20">
        <v>0.28000000000000003</v>
      </c>
      <c r="F1084" s="27">
        <v>33.192</v>
      </c>
      <c r="G1084" s="19" t="s">
        <v>3262</v>
      </c>
      <c r="H1084" s="36"/>
      <c r="I1084" s="44">
        <f t="shared" si="34"/>
        <v>0</v>
      </c>
      <c r="J1084" s="49">
        <f t="shared" si="33"/>
        <v>0</v>
      </c>
    </row>
    <row r="1085" spans="1:10" ht="24" thickBot="1">
      <c r="A1085" s="19" t="s">
        <v>3263</v>
      </c>
      <c r="B1085" s="17" t="s">
        <v>20</v>
      </c>
      <c r="C1085" s="17" t="s">
        <v>3264</v>
      </c>
      <c r="D1085" s="27">
        <v>36.49</v>
      </c>
      <c r="E1085" s="20">
        <v>0.28000000000000003</v>
      </c>
      <c r="F1085" s="27">
        <v>26.2728</v>
      </c>
      <c r="G1085" s="19" t="s">
        <v>3265</v>
      </c>
      <c r="H1085" s="36"/>
      <c r="I1085" s="44">
        <f t="shared" si="34"/>
        <v>0</v>
      </c>
      <c r="J1085" s="49">
        <f t="shared" si="33"/>
        <v>0</v>
      </c>
    </row>
    <row r="1086" spans="1:10" ht="24" thickBot="1">
      <c r="A1086" s="19" t="s">
        <v>3266</v>
      </c>
      <c r="B1086" s="17" t="s">
        <v>20</v>
      </c>
      <c r="C1086" s="17" t="s">
        <v>3267</v>
      </c>
      <c r="D1086" s="27">
        <v>36.49</v>
      </c>
      <c r="E1086" s="20">
        <v>0.28000000000000003</v>
      </c>
      <c r="F1086" s="27">
        <v>26.2728</v>
      </c>
      <c r="G1086" s="19" t="s">
        <v>3268</v>
      </c>
      <c r="H1086" s="36"/>
      <c r="I1086" s="44">
        <f t="shared" si="34"/>
        <v>0</v>
      </c>
      <c r="J1086" s="49">
        <f t="shared" si="33"/>
        <v>0</v>
      </c>
    </row>
    <row r="1087" spans="1:10" ht="24" thickBot="1">
      <c r="A1087" s="24" t="s">
        <v>3269</v>
      </c>
      <c r="B1087" s="25" t="s">
        <v>20</v>
      </c>
      <c r="C1087" s="25" t="s">
        <v>3270</v>
      </c>
      <c r="D1087" s="29">
        <v>1412.5306249999999</v>
      </c>
      <c r="E1087" s="25" t="s">
        <v>80</v>
      </c>
      <c r="F1087" s="29">
        <v>1412.5306249999999</v>
      </c>
      <c r="G1087" s="24" t="s">
        <v>3271</v>
      </c>
      <c r="H1087" s="38"/>
      <c r="I1087" s="46">
        <f t="shared" si="34"/>
        <v>0</v>
      </c>
      <c r="J1087" s="51">
        <f t="shared" si="33"/>
        <v>0</v>
      </c>
    </row>
    <row r="1088" spans="1:10" ht="24" thickBot="1">
      <c r="A1088" s="24" t="s">
        <v>3272</v>
      </c>
      <c r="B1088" s="25" t="s">
        <v>20</v>
      </c>
      <c r="C1088" s="25" t="s">
        <v>3273</v>
      </c>
      <c r="D1088" s="29">
        <v>1858.7737499999996</v>
      </c>
      <c r="E1088" s="25" t="s">
        <v>80</v>
      </c>
      <c r="F1088" s="29">
        <v>1858.7737499999996</v>
      </c>
      <c r="G1088" s="24" t="s">
        <v>3274</v>
      </c>
      <c r="H1088" s="38"/>
      <c r="I1088" s="46">
        <f t="shared" si="34"/>
        <v>0</v>
      </c>
      <c r="J1088" s="51">
        <f t="shared" si="33"/>
        <v>0</v>
      </c>
    </row>
    <row r="1089" spans="1:10" ht="24" thickBot="1">
      <c r="A1089" s="24" t="s">
        <v>3275</v>
      </c>
      <c r="B1089" s="25" t="s">
        <v>20</v>
      </c>
      <c r="C1089" s="25" t="s">
        <v>3276</v>
      </c>
      <c r="D1089" s="29">
        <v>1875.7362499999997</v>
      </c>
      <c r="E1089" s="25" t="s">
        <v>80</v>
      </c>
      <c r="F1089" s="29">
        <v>1875.7362499999997</v>
      </c>
      <c r="G1089" s="24" t="s">
        <v>3277</v>
      </c>
      <c r="H1089" s="38"/>
      <c r="I1089" s="46">
        <f t="shared" si="34"/>
        <v>0</v>
      </c>
      <c r="J1089" s="51">
        <f t="shared" si="33"/>
        <v>0</v>
      </c>
    </row>
    <row r="1090" spans="1:10" ht="24" thickBot="1">
      <c r="A1090" s="24" t="s">
        <v>3278</v>
      </c>
      <c r="B1090" s="25" t="s">
        <v>20</v>
      </c>
      <c r="C1090" s="25" t="s">
        <v>3279</v>
      </c>
      <c r="D1090" s="29">
        <v>2452.8493749999998</v>
      </c>
      <c r="E1090" s="25" t="s">
        <v>80</v>
      </c>
      <c r="F1090" s="29">
        <v>2452.8493749999998</v>
      </c>
      <c r="G1090" s="24" t="s">
        <v>3280</v>
      </c>
      <c r="H1090" s="38"/>
      <c r="I1090" s="46">
        <f t="shared" si="34"/>
        <v>0</v>
      </c>
      <c r="J1090" s="51">
        <f t="shared" si="33"/>
        <v>0</v>
      </c>
    </row>
    <row r="1091" spans="1:10" ht="24" thickBot="1">
      <c r="A1091" s="24" t="s">
        <v>3281</v>
      </c>
      <c r="B1091" s="25" t="s">
        <v>20</v>
      </c>
      <c r="C1091" s="25" t="s">
        <v>3282</v>
      </c>
      <c r="D1091" s="29">
        <v>1686.44625</v>
      </c>
      <c r="E1091" s="25" t="s">
        <v>80</v>
      </c>
      <c r="F1091" s="29">
        <v>1686.44625</v>
      </c>
      <c r="G1091" s="24" t="s">
        <v>3283</v>
      </c>
      <c r="H1091" s="38"/>
      <c r="I1091" s="46">
        <f t="shared" si="34"/>
        <v>0</v>
      </c>
      <c r="J1091" s="51">
        <f t="shared" si="33"/>
        <v>0</v>
      </c>
    </row>
    <row r="1092" spans="1:10" ht="24" thickBot="1">
      <c r="A1092" s="24" t="s">
        <v>3284</v>
      </c>
      <c r="B1092" s="25" t="s">
        <v>20</v>
      </c>
      <c r="C1092" s="25" t="s">
        <v>3285</v>
      </c>
      <c r="D1092" s="29">
        <v>2034.2206249999997</v>
      </c>
      <c r="E1092" s="25" t="s">
        <v>80</v>
      </c>
      <c r="F1092" s="29">
        <v>2034.2206249999997</v>
      </c>
      <c r="G1092" s="24" t="s">
        <v>3286</v>
      </c>
      <c r="H1092" s="38"/>
      <c r="I1092" s="46">
        <f t="shared" si="34"/>
        <v>0</v>
      </c>
      <c r="J1092" s="51">
        <f t="shared" si="33"/>
        <v>0</v>
      </c>
    </row>
    <row r="1093" spans="1:10" ht="24" thickBot="1">
      <c r="A1093" s="24" t="s">
        <v>3287</v>
      </c>
      <c r="B1093" s="25" t="s">
        <v>20</v>
      </c>
      <c r="C1093" s="25" t="s">
        <v>3288</v>
      </c>
      <c r="D1093" s="29">
        <v>2070.5749999999998</v>
      </c>
      <c r="E1093" s="25" t="s">
        <v>80</v>
      </c>
      <c r="F1093" s="29">
        <v>2070.5749999999998</v>
      </c>
      <c r="G1093" s="24" t="s">
        <v>3289</v>
      </c>
      <c r="H1093" s="38"/>
      <c r="I1093" s="46">
        <f t="shared" si="34"/>
        <v>0</v>
      </c>
      <c r="J1093" s="51">
        <f t="shared" si="33"/>
        <v>0</v>
      </c>
    </row>
    <row r="1094" spans="1:10" ht="24" thickBot="1">
      <c r="A1094" s="24" t="s">
        <v>3290</v>
      </c>
      <c r="B1094" s="25" t="s">
        <v>20</v>
      </c>
      <c r="C1094" s="25" t="s">
        <v>3291</v>
      </c>
      <c r="D1094" s="29">
        <v>2725.1981249999999</v>
      </c>
      <c r="E1094" s="25" t="s">
        <v>80</v>
      </c>
      <c r="F1094" s="29">
        <v>2725.1981249999999</v>
      </c>
      <c r="G1094" s="24" t="s">
        <v>3292</v>
      </c>
      <c r="H1094" s="38"/>
      <c r="I1094" s="46">
        <f t="shared" si="34"/>
        <v>0</v>
      </c>
      <c r="J1094" s="51">
        <f t="shared" si="33"/>
        <v>0</v>
      </c>
    </row>
    <row r="1095" spans="1:10" ht="24" thickBot="1">
      <c r="A1095" s="24" t="s">
        <v>3293</v>
      </c>
      <c r="B1095" s="25" t="s">
        <v>20</v>
      </c>
      <c r="C1095" s="25" t="s">
        <v>3294</v>
      </c>
      <c r="D1095" s="29">
        <v>1717.87</v>
      </c>
      <c r="E1095" s="25" t="s">
        <v>80</v>
      </c>
      <c r="F1095" s="29">
        <v>1717.87</v>
      </c>
      <c r="G1095" s="24" t="s">
        <v>3295</v>
      </c>
      <c r="H1095" s="38"/>
      <c r="I1095" s="46">
        <f t="shared" si="34"/>
        <v>0</v>
      </c>
      <c r="J1095" s="51">
        <f t="shared" si="33"/>
        <v>0</v>
      </c>
    </row>
    <row r="1096" spans="1:10" ht="24" thickBot="1">
      <c r="A1096" s="24" t="s">
        <v>3296</v>
      </c>
      <c r="B1096" s="25" t="s">
        <v>20</v>
      </c>
      <c r="C1096" s="25" t="s">
        <v>3297</v>
      </c>
      <c r="D1096" s="29">
        <v>2065.6443749999999</v>
      </c>
      <c r="E1096" s="25" t="s">
        <v>80</v>
      </c>
      <c r="F1096" s="29">
        <v>2065.6443749999999</v>
      </c>
      <c r="G1096" s="24" t="s">
        <v>3298</v>
      </c>
      <c r="H1096" s="38"/>
      <c r="I1096" s="46">
        <f t="shared" si="34"/>
        <v>0</v>
      </c>
      <c r="J1096" s="51">
        <f t="shared" si="33"/>
        <v>0</v>
      </c>
    </row>
    <row r="1097" spans="1:10" ht="24" thickBot="1">
      <c r="A1097" s="24" t="s">
        <v>3299</v>
      </c>
      <c r="B1097" s="25" t="s">
        <v>20</v>
      </c>
      <c r="C1097" s="25" t="s">
        <v>3300</v>
      </c>
      <c r="D1097" s="29">
        <v>2100.7193749999997</v>
      </c>
      <c r="E1097" s="25" t="s">
        <v>80</v>
      </c>
      <c r="F1097" s="29">
        <v>2100.7193749999997</v>
      </c>
      <c r="G1097" s="24" t="s">
        <v>3301</v>
      </c>
      <c r="H1097" s="38"/>
      <c r="I1097" s="46">
        <f t="shared" si="34"/>
        <v>0</v>
      </c>
      <c r="J1097" s="51">
        <f t="shared" si="33"/>
        <v>0</v>
      </c>
    </row>
    <row r="1098" spans="1:10" ht="24" thickBot="1">
      <c r="A1098" s="24" t="s">
        <v>3302</v>
      </c>
      <c r="B1098" s="25" t="s">
        <v>20</v>
      </c>
      <c r="C1098" s="25" t="s">
        <v>3303</v>
      </c>
      <c r="D1098" s="29">
        <v>2756.6218749999998</v>
      </c>
      <c r="E1098" s="25" t="s">
        <v>80</v>
      </c>
      <c r="F1098" s="29">
        <v>2756.6218749999998</v>
      </c>
      <c r="G1098" s="24" t="s">
        <v>3304</v>
      </c>
      <c r="H1098" s="38"/>
      <c r="I1098" s="46">
        <f t="shared" si="34"/>
        <v>0</v>
      </c>
      <c r="J1098" s="51">
        <f t="shared" si="33"/>
        <v>0</v>
      </c>
    </row>
    <row r="1099" spans="1:10" ht="24" thickBot="1">
      <c r="A1099" s="24" t="s">
        <v>3305</v>
      </c>
      <c r="B1099" s="25" t="s">
        <v>20</v>
      </c>
      <c r="C1099" s="25" t="s">
        <v>3306</v>
      </c>
      <c r="D1099" s="29">
        <v>2493.7462499999997</v>
      </c>
      <c r="E1099" s="25" t="s">
        <v>80</v>
      </c>
      <c r="F1099" s="29">
        <v>2493.7462499999997</v>
      </c>
      <c r="G1099" s="24" t="s">
        <v>3307</v>
      </c>
      <c r="H1099" s="38"/>
      <c r="I1099" s="46">
        <f t="shared" si="34"/>
        <v>0</v>
      </c>
      <c r="J1099" s="51">
        <f t="shared" si="33"/>
        <v>0</v>
      </c>
    </row>
    <row r="1100" spans="1:10" ht="24" thickBot="1">
      <c r="A1100" s="24" t="s">
        <v>3308</v>
      </c>
      <c r="B1100" s="25" t="s">
        <v>20</v>
      </c>
      <c r="C1100" s="25" t="s">
        <v>3309</v>
      </c>
      <c r="D1100" s="29">
        <v>2624.6306249999998</v>
      </c>
      <c r="E1100" s="25" t="s">
        <v>80</v>
      </c>
      <c r="F1100" s="29">
        <v>2624.6306249999998</v>
      </c>
      <c r="G1100" s="24" t="s">
        <v>3310</v>
      </c>
      <c r="H1100" s="38"/>
      <c r="I1100" s="46">
        <f t="shared" si="34"/>
        <v>0</v>
      </c>
      <c r="J1100" s="51">
        <f t="shared" si="33"/>
        <v>0</v>
      </c>
    </row>
    <row r="1101" spans="1:10" ht="24" thickBot="1">
      <c r="A1101" s="24" t="s">
        <v>3311</v>
      </c>
      <c r="B1101" s="25" t="s">
        <v>20</v>
      </c>
      <c r="C1101" s="25" t="s">
        <v>3312</v>
      </c>
      <c r="D1101" s="29">
        <v>3360.6593749999997</v>
      </c>
      <c r="E1101" s="25" t="s">
        <v>80</v>
      </c>
      <c r="F1101" s="29">
        <v>3360.6593749999997</v>
      </c>
      <c r="G1101" s="24" t="s">
        <v>3313</v>
      </c>
      <c r="H1101" s="38"/>
      <c r="I1101" s="46">
        <f t="shared" si="34"/>
        <v>0</v>
      </c>
      <c r="J1101" s="51">
        <f t="shared" ref="J1101:J1164" si="35">I1101*F1101</f>
        <v>0</v>
      </c>
    </row>
    <row r="1102" spans="1:10" ht="24" thickBot="1">
      <c r="A1102" s="24" t="s">
        <v>3314</v>
      </c>
      <c r="B1102" s="25" t="s">
        <v>20</v>
      </c>
      <c r="C1102" s="25" t="s">
        <v>3315</v>
      </c>
      <c r="D1102" s="29">
        <v>4273.6875</v>
      </c>
      <c r="E1102" s="25" t="s">
        <v>80</v>
      </c>
      <c r="F1102" s="29">
        <v>4273.6875</v>
      </c>
      <c r="G1102" s="24" t="s">
        <v>3316</v>
      </c>
      <c r="H1102" s="38"/>
      <c r="I1102" s="46">
        <f t="shared" ref="I1102:I1165" si="36">H1102</f>
        <v>0</v>
      </c>
      <c r="J1102" s="51">
        <f t="shared" si="35"/>
        <v>0</v>
      </c>
    </row>
    <row r="1103" spans="1:10" ht="24" thickBot="1">
      <c r="A1103" s="24" t="s">
        <v>3317</v>
      </c>
      <c r="B1103" s="25" t="s">
        <v>20</v>
      </c>
      <c r="C1103" s="25" t="s">
        <v>3318</v>
      </c>
      <c r="D1103" s="29">
        <v>4686.2356249999993</v>
      </c>
      <c r="E1103" s="25" t="s">
        <v>80</v>
      </c>
      <c r="F1103" s="29">
        <v>4686.2356249999993</v>
      </c>
      <c r="G1103" s="24" t="s">
        <v>3319</v>
      </c>
      <c r="H1103" s="38"/>
      <c r="I1103" s="46">
        <f t="shared" si="36"/>
        <v>0</v>
      </c>
      <c r="J1103" s="51">
        <f t="shared" si="35"/>
        <v>0</v>
      </c>
    </row>
    <row r="1104" spans="1:10" ht="24" thickBot="1">
      <c r="A1104" s="24" t="s">
        <v>3320</v>
      </c>
      <c r="B1104" s="25" t="s">
        <v>20</v>
      </c>
      <c r="C1104" s="25" t="s">
        <v>3321</v>
      </c>
      <c r="D1104" s="29">
        <v>2573.3693749999998</v>
      </c>
      <c r="E1104" s="25" t="s">
        <v>80</v>
      </c>
      <c r="F1104" s="29">
        <v>2573.3693749999998</v>
      </c>
      <c r="G1104" s="24" t="s">
        <v>3322</v>
      </c>
      <c r="H1104" s="38"/>
      <c r="I1104" s="46">
        <f t="shared" si="36"/>
        <v>0</v>
      </c>
      <c r="J1104" s="51">
        <f t="shared" si="35"/>
        <v>0</v>
      </c>
    </row>
    <row r="1105" spans="1:10" ht="24" thickBot="1">
      <c r="A1105" s="24" t="s">
        <v>3323</v>
      </c>
      <c r="B1105" s="25" t="s">
        <v>20</v>
      </c>
      <c r="C1105" s="25" t="s">
        <v>3324</v>
      </c>
      <c r="D1105" s="29">
        <v>2704.2393749999997</v>
      </c>
      <c r="E1105" s="25" t="s">
        <v>80</v>
      </c>
      <c r="F1105" s="29">
        <v>2704.2393749999997</v>
      </c>
      <c r="G1105" s="24" t="s">
        <v>3325</v>
      </c>
      <c r="H1105" s="38"/>
      <c r="I1105" s="46">
        <f t="shared" si="36"/>
        <v>0</v>
      </c>
      <c r="J1105" s="51">
        <f t="shared" si="35"/>
        <v>0</v>
      </c>
    </row>
    <row r="1106" spans="1:10" ht="24" thickBot="1">
      <c r="A1106" s="24" t="s">
        <v>3326</v>
      </c>
      <c r="B1106" s="25" t="s">
        <v>20</v>
      </c>
      <c r="C1106" s="25" t="s">
        <v>3327</v>
      </c>
      <c r="D1106" s="29">
        <v>3440.2824999999993</v>
      </c>
      <c r="E1106" s="25" t="s">
        <v>80</v>
      </c>
      <c r="F1106" s="29">
        <v>3440.2824999999993</v>
      </c>
      <c r="G1106" s="24" t="s">
        <v>3328</v>
      </c>
      <c r="H1106" s="38"/>
      <c r="I1106" s="46">
        <f t="shared" si="36"/>
        <v>0</v>
      </c>
      <c r="J1106" s="51">
        <f t="shared" si="35"/>
        <v>0</v>
      </c>
    </row>
    <row r="1107" spans="1:10" ht="24" thickBot="1">
      <c r="A1107" s="24" t="s">
        <v>3329</v>
      </c>
      <c r="B1107" s="25" t="s">
        <v>20</v>
      </c>
      <c r="C1107" s="25" t="s">
        <v>3330</v>
      </c>
      <c r="D1107" s="29">
        <v>4353.2962500000003</v>
      </c>
      <c r="E1107" s="25" t="s">
        <v>80</v>
      </c>
      <c r="F1107" s="29">
        <v>4353.2962500000003</v>
      </c>
      <c r="G1107" s="24" t="s">
        <v>3331</v>
      </c>
      <c r="H1107" s="38"/>
      <c r="I1107" s="46">
        <f t="shared" si="36"/>
        <v>0</v>
      </c>
      <c r="J1107" s="51">
        <f t="shared" si="35"/>
        <v>0</v>
      </c>
    </row>
    <row r="1108" spans="1:10" ht="24" thickBot="1">
      <c r="A1108" s="24" t="s">
        <v>3332</v>
      </c>
      <c r="B1108" s="25" t="s">
        <v>20</v>
      </c>
      <c r="C1108" s="25" t="s">
        <v>3333</v>
      </c>
      <c r="D1108" s="29">
        <v>4765.8587500000003</v>
      </c>
      <c r="E1108" s="25" t="s">
        <v>80</v>
      </c>
      <c r="F1108" s="29">
        <v>4765.8587500000003</v>
      </c>
      <c r="G1108" s="24" t="s">
        <v>3334</v>
      </c>
      <c r="H1108" s="38"/>
      <c r="I1108" s="46">
        <f t="shared" si="36"/>
        <v>0</v>
      </c>
      <c r="J1108" s="51">
        <f t="shared" si="35"/>
        <v>0</v>
      </c>
    </row>
    <row r="1109" spans="1:10" ht="24" thickBot="1">
      <c r="A1109" s="24" t="s">
        <v>3335</v>
      </c>
      <c r="B1109" s="25" t="s">
        <v>20</v>
      </c>
      <c r="C1109" s="25" t="s">
        <v>3336</v>
      </c>
      <c r="D1109" s="29">
        <v>2750.3831249999994</v>
      </c>
      <c r="E1109" s="25" t="s">
        <v>80</v>
      </c>
      <c r="F1109" s="29">
        <v>2750.3831249999994</v>
      </c>
      <c r="G1109" s="24" t="s">
        <v>3337</v>
      </c>
      <c r="H1109" s="38"/>
      <c r="I1109" s="46">
        <f t="shared" si="36"/>
        <v>0</v>
      </c>
      <c r="J1109" s="51">
        <f t="shared" si="35"/>
        <v>0</v>
      </c>
    </row>
    <row r="1110" spans="1:10" ht="24" thickBot="1">
      <c r="A1110" s="24" t="s">
        <v>3338</v>
      </c>
      <c r="B1110" s="25" t="s">
        <v>20</v>
      </c>
      <c r="C1110" s="25" t="s">
        <v>3339</v>
      </c>
      <c r="D1110" s="29">
        <v>2887.6068749999999</v>
      </c>
      <c r="E1110" s="25" t="s">
        <v>80</v>
      </c>
      <c r="F1110" s="29">
        <v>2887.6068749999999</v>
      </c>
      <c r="G1110" s="24" t="s">
        <v>3340</v>
      </c>
      <c r="H1110" s="38"/>
      <c r="I1110" s="46">
        <f t="shared" si="36"/>
        <v>0</v>
      </c>
      <c r="J1110" s="51">
        <f t="shared" si="35"/>
        <v>0</v>
      </c>
    </row>
    <row r="1111" spans="1:10" ht="24" thickBot="1">
      <c r="A1111" s="24" t="s">
        <v>3341</v>
      </c>
      <c r="B1111" s="25" t="s">
        <v>20</v>
      </c>
      <c r="C1111" s="25" t="s">
        <v>3342</v>
      </c>
      <c r="D1111" s="29">
        <v>3633.0081249999994</v>
      </c>
      <c r="E1111" s="25" t="s">
        <v>80</v>
      </c>
      <c r="F1111" s="29">
        <v>3633.0081249999994</v>
      </c>
      <c r="G1111" s="24" t="s">
        <v>3343</v>
      </c>
      <c r="H1111" s="38"/>
      <c r="I1111" s="46">
        <f t="shared" si="36"/>
        <v>0</v>
      </c>
      <c r="J1111" s="51">
        <f t="shared" si="35"/>
        <v>0</v>
      </c>
    </row>
    <row r="1112" spans="1:10" ht="24" thickBot="1">
      <c r="A1112" s="24" t="s">
        <v>3344</v>
      </c>
      <c r="B1112" s="25" t="s">
        <v>20</v>
      </c>
      <c r="C1112" s="25" t="s">
        <v>3345</v>
      </c>
      <c r="D1112" s="29">
        <v>4546.0506249999989</v>
      </c>
      <c r="E1112" s="25" t="s">
        <v>80</v>
      </c>
      <c r="F1112" s="29">
        <v>4546.0506249999989</v>
      </c>
      <c r="G1112" s="24" t="s">
        <v>3346</v>
      </c>
      <c r="H1112" s="38"/>
      <c r="I1112" s="46">
        <f t="shared" si="36"/>
        <v>0</v>
      </c>
      <c r="J1112" s="51">
        <f t="shared" si="35"/>
        <v>0</v>
      </c>
    </row>
    <row r="1113" spans="1:10" ht="24" thickBot="1">
      <c r="A1113" s="24" t="s">
        <v>3347</v>
      </c>
      <c r="B1113" s="25" t="s">
        <v>20</v>
      </c>
      <c r="C1113" s="25" t="s">
        <v>3348</v>
      </c>
      <c r="D1113" s="29">
        <v>4958.57</v>
      </c>
      <c r="E1113" s="25" t="s">
        <v>80</v>
      </c>
      <c r="F1113" s="29">
        <v>4958.57</v>
      </c>
      <c r="G1113" s="24" t="s">
        <v>3349</v>
      </c>
      <c r="H1113" s="38"/>
      <c r="I1113" s="46">
        <f t="shared" si="36"/>
        <v>0</v>
      </c>
      <c r="J1113" s="51">
        <f t="shared" si="35"/>
        <v>0</v>
      </c>
    </row>
    <row r="1114" spans="1:10" ht="24" thickBot="1">
      <c r="A1114" s="24" t="s">
        <v>3350</v>
      </c>
      <c r="B1114" s="25" t="s">
        <v>20</v>
      </c>
      <c r="C1114" s="25" t="s">
        <v>3351</v>
      </c>
      <c r="D1114" s="29">
        <v>2843.605</v>
      </c>
      <c r="E1114" s="25" t="s">
        <v>80</v>
      </c>
      <c r="F1114" s="29">
        <v>2843.605</v>
      </c>
      <c r="G1114" s="24" t="s">
        <v>3352</v>
      </c>
      <c r="H1114" s="38"/>
      <c r="I1114" s="46">
        <f t="shared" si="36"/>
        <v>0</v>
      </c>
      <c r="J1114" s="51">
        <f t="shared" si="35"/>
        <v>0</v>
      </c>
    </row>
    <row r="1115" spans="1:10" ht="24" thickBot="1">
      <c r="A1115" s="24" t="s">
        <v>3353</v>
      </c>
      <c r="B1115" s="25" t="s">
        <v>20</v>
      </c>
      <c r="C1115" s="25" t="s">
        <v>3354</v>
      </c>
      <c r="D1115" s="29">
        <v>2975.5531249999999</v>
      </c>
      <c r="E1115" s="25" t="s">
        <v>80</v>
      </c>
      <c r="F1115" s="29">
        <v>2975.5531249999999</v>
      </c>
      <c r="G1115" s="24" t="s">
        <v>3355</v>
      </c>
      <c r="H1115" s="38"/>
      <c r="I1115" s="46">
        <f t="shared" si="36"/>
        <v>0</v>
      </c>
      <c r="J1115" s="51">
        <f t="shared" si="35"/>
        <v>0</v>
      </c>
    </row>
    <row r="1116" spans="1:10" ht="24" thickBot="1">
      <c r="A1116" s="24" t="s">
        <v>3356</v>
      </c>
      <c r="B1116" s="25" t="s">
        <v>20</v>
      </c>
      <c r="C1116" s="25" t="s">
        <v>3357</v>
      </c>
      <c r="D1116" s="29">
        <v>3711.0499999999997</v>
      </c>
      <c r="E1116" s="25" t="s">
        <v>80</v>
      </c>
      <c r="F1116" s="29">
        <v>3711.0499999999997</v>
      </c>
      <c r="G1116" s="24" t="s">
        <v>3358</v>
      </c>
      <c r="H1116" s="38"/>
      <c r="I1116" s="46">
        <f t="shared" si="36"/>
        <v>0</v>
      </c>
      <c r="J1116" s="51">
        <f t="shared" si="35"/>
        <v>0</v>
      </c>
    </row>
    <row r="1117" spans="1:10" ht="24" thickBot="1">
      <c r="A1117" s="24" t="s">
        <v>3359</v>
      </c>
      <c r="B1117" s="25" t="s">
        <v>20</v>
      </c>
      <c r="C1117" s="25" t="s">
        <v>3360</v>
      </c>
      <c r="D1117" s="29">
        <v>4621.9937499999996</v>
      </c>
      <c r="E1117" s="25" t="s">
        <v>80</v>
      </c>
      <c r="F1117" s="29">
        <v>4621.9937499999996</v>
      </c>
      <c r="G1117" s="24" t="s">
        <v>3361</v>
      </c>
      <c r="H1117" s="38"/>
      <c r="I1117" s="46">
        <f t="shared" si="36"/>
        <v>0</v>
      </c>
      <c r="J1117" s="51">
        <f t="shared" si="35"/>
        <v>0</v>
      </c>
    </row>
    <row r="1118" spans="1:10" ht="24" thickBot="1">
      <c r="A1118" s="24" t="s">
        <v>3362</v>
      </c>
      <c r="B1118" s="25" t="s">
        <v>20</v>
      </c>
      <c r="C1118" s="25" t="s">
        <v>3363</v>
      </c>
      <c r="D1118" s="29">
        <v>5036.6262499999984</v>
      </c>
      <c r="E1118" s="25" t="s">
        <v>80</v>
      </c>
      <c r="F1118" s="29">
        <v>5036.6262499999984</v>
      </c>
      <c r="G1118" s="24" t="s">
        <v>3364</v>
      </c>
      <c r="H1118" s="38"/>
      <c r="I1118" s="46">
        <f t="shared" si="36"/>
        <v>0</v>
      </c>
      <c r="J1118" s="51">
        <f t="shared" si="35"/>
        <v>0</v>
      </c>
    </row>
    <row r="1119" spans="1:10" ht="24" thickBot="1">
      <c r="A1119" s="24" t="s">
        <v>3365</v>
      </c>
      <c r="B1119" s="25" t="s">
        <v>20</v>
      </c>
      <c r="C1119" s="25" t="s">
        <v>3366</v>
      </c>
      <c r="D1119" s="29">
        <v>3000.7381249999994</v>
      </c>
      <c r="E1119" s="25" t="s">
        <v>80</v>
      </c>
      <c r="F1119" s="29">
        <v>3000.7381249999994</v>
      </c>
      <c r="G1119" s="24" t="s">
        <v>3367</v>
      </c>
      <c r="H1119" s="38"/>
      <c r="I1119" s="46">
        <f t="shared" si="36"/>
        <v>0</v>
      </c>
      <c r="J1119" s="51">
        <f t="shared" si="35"/>
        <v>0</v>
      </c>
    </row>
    <row r="1120" spans="1:10" ht="24" thickBot="1">
      <c r="A1120" s="24" t="s">
        <v>3368</v>
      </c>
      <c r="B1120" s="25" t="s">
        <v>20</v>
      </c>
      <c r="C1120" s="25" t="s">
        <v>3369</v>
      </c>
      <c r="D1120" s="29">
        <v>3131.6081250000002</v>
      </c>
      <c r="E1120" s="25" t="s">
        <v>80</v>
      </c>
      <c r="F1120" s="29">
        <v>3131.6081250000002</v>
      </c>
      <c r="G1120" s="24" t="s">
        <v>3370</v>
      </c>
      <c r="H1120" s="38"/>
      <c r="I1120" s="46">
        <f t="shared" si="36"/>
        <v>0</v>
      </c>
      <c r="J1120" s="51">
        <f t="shared" si="35"/>
        <v>0</v>
      </c>
    </row>
    <row r="1121" spans="1:10" ht="24" thickBot="1">
      <c r="A1121" s="24" t="s">
        <v>3371</v>
      </c>
      <c r="B1121" s="25" t="s">
        <v>20</v>
      </c>
      <c r="C1121" s="25" t="s">
        <v>3372</v>
      </c>
      <c r="D1121" s="29">
        <v>3867.6512499999999</v>
      </c>
      <c r="E1121" s="25" t="s">
        <v>80</v>
      </c>
      <c r="F1121" s="29">
        <v>3867.6512499999999</v>
      </c>
      <c r="G1121" s="24" t="s">
        <v>3373</v>
      </c>
      <c r="H1121" s="38"/>
      <c r="I1121" s="46">
        <f t="shared" si="36"/>
        <v>0</v>
      </c>
      <c r="J1121" s="51">
        <f t="shared" si="35"/>
        <v>0</v>
      </c>
    </row>
    <row r="1122" spans="1:10" ht="24" thickBot="1">
      <c r="A1122" s="24" t="s">
        <v>3374</v>
      </c>
      <c r="B1122" s="25" t="s">
        <v>20</v>
      </c>
      <c r="C1122" s="25" t="s">
        <v>3375</v>
      </c>
      <c r="D1122" s="29">
        <v>4780.6793749999997</v>
      </c>
      <c r="E1122" s="25" t="s">
        <v>80</v>
      </c>
      <c r="F1122" s="29">
        <v>4780.6793749999997</v>
      </c>
      <c r="G1122" s="24" t="s">
        <v>3376</v>
      </c>
      <c r="H1122" s="38"/>
      <c r="I1122" s="46">
        <f t="shared" si="36"/>
        <v>0</v>
      </c>
      <c r="J1122" s="51">
        <f t="shared" si="35"/>
        <v>0</v>
      </c>
    </row>
    <row r="1123" spans="1:10" ht="24" thickBot="1">
      <c r="A1123" s="24" t="s">
        <v>3377</v>
      </c>
      <c r="B1123" s="25" t="s">
        <v>20</v>
      </c>
      <c r="C1123" s="25" t="s">
        <v>3378</v>
      </c>
      <c r="D1123" s="29">
        <v>5193.2274999999991</v>
      </c>
      <c r="E1123" s="25" t="s">
        <v>80</v>
      </c>
      <c r="F1123" s="29">
        <v>5193.2274999999991</v>
      </c>
      <c r="G1123" s="24" t="s">
        <v>3379</v>
      </c>
      <c r="H1123" s="38"/>
      <c r="I1123" s="46">
        <f t="shared" si="36"/>
        <v>0</v>
      </c>
      <c r="J1123" s="51">
        <f t="shared" si="35"/>
        <v>0</v>
      </c>
    </row>
    <row r="1124" spans="1:10" ht="24" thickBot="1">
      <c r="A1124" s="24" t="s">
        <v>3380</v>
      </c>
      <c r="B1124" s="25" t="s">
        <v>20</v>
      </c>
      <c r="C1124" s="25" t="s">
        <v>3381</v>
      </c>
      <c r="D1124" s="29">
        <v>2469.6106249999998</v>
      </c>
      <c r="E1124" s="25" t="s">
        <v>80</v>
      </c>
      <c r="F1124" s="29">
        <v>2469.6106249999998</v>
      </c>
      <c r="G1124" s="24" t="s">
        <v>3382</v>
      </c>
      <c r="H1124" s="38"/>
      <c r="I1124" s="46">
        <f t="shared" si="36"/>
        <v>0</v>
      </c>
      <c r="J1124" s="51">
        <f t="shared" si="35"/>
        <v>0</v>
      </c>
    </row>
    <row r="1125" spans="1:10" ht="24" thickBot="1">
      <c r="A1125" s="24" t="s">
        <v>3383</v>
      </c>
      <c r="B1125" s="25" t="s">
        <v>20</v>
      </c>
      <c r="C1125" s="25" t="s">
        <v>3384</v>
      </c>
      <c r="D1125" s="29">
        <v>2817.370625</v>
      </c>
      <c r="E1125" s="25" t="s">
        <v>80</v>
      </c>
      <c r="F1125" s="29">
        <v>2817.370625</v>
      </c>
      <c r="G1125" s="24" t="s">
        <v>3385</v>
      </c>
      <c r="H1125" s="38"/>
      <c r="I1125" s="46">
        <f t="shared" si="36"/>
        <v>0</v>
      </c>
      <c r="J1125" s="51">
        <f t="shared" si="35"/>
        <v>0</v>
      </c>
    </row>
    <row r="1126" spans="1:10" ht="24" thickBot="1">
      <c r="A1126" s="24" t="s">
        <v>3386</v>
      </c>
      <c r="B1126" s="25" t="s">
        <v>20</v>
      </c>
      <c r="C1126" s="25" t="s">
        <v>3387</v>
      </c>
      <c r="D1126" s="29">
        <v>3324.3624999999997</v>
      </c>
      <c r="E1126" s="25" t="s">
        <v>80</v>
      </c>
      <c r="F1126" s="29">
        <v>3324.3624999999997</v>
      </c>
      <c r="G1126" s="24" t="s">
        <v>3388</v>
      </c>
      <c r="H1126" s="38"/>
      <c r="I1126" s="46">
        <f t="shared" si="36"/>
        <v>0</v>
      </c>
      <c r="J1126" s="51">
        <f t="shared" si="35"/>
        <v>0</v>
      </c>
    </row>
    <row r="1127" spans="1:10" ht="24" thickBot="1">
      <c r="A1127" s="24" t="s">
        <v>3389</v>
      </c>
      <c r="B1127" s="25" t="s">
        <v>20</v>
      </c>
      <c r="C1127" s="25" t="s">
        <v>3390</v>
      </c>
      <c r="D1127" s="29">
        <v>4101.90625</v>
      </c>
      <c r="E1127" s="25" t="s">
        <v>80</v>
      </c>
      <c r="F1127" s="29">
        <v>4101.90625</v>
      </c>
      <c r="G1127" s="24" t="s">
        <v>3391</v>
      </c>
      <c r="H1127" s="38"/>
      <c r="I1127" s="46">
        <f t="shared" si="36"/>
        <v>0</v>
      </c>
      <c r="J1127" s="51">
        <f t="shared" si="35"/>
        <v>0</v>
      </c>
    </row>
    <row r="1128" spans="1:10" ht="24" thickBot="1">
      <c r="A1128" s="24" t="s">
        <v>3392</v>
      </c>
      <c r="B1128" s="25" t="s">
        <v>20</v>
      </c>
      <c r="C1128" s="25" t="s">
        <v>3393</v>
      </c>
      <c r="D1128" s="29">
        <v>4933.4281249999995</v>
      </c>
      <c r="E1128" s="25" t="s">
        <v>80</v>
      </c>
      <c r="F1128" s="29">
        <v>4933.4281249999995</v>
      </c>
      <c r="G1128" s="24" t="s">
        <v>3394</v>
      </c>
      <c r="H1128" s="38"/>
      <c r="I1128" s="46">
        <f t="shared" si="36"/>
        <v>0</v>
      </c>
      <c r="J1128" s="51">
        <f t="shared" si="35"/>
        <v>0</v>
      </c>
    </row>
    <row r="1129" spans="1:10" ht="24" thickBot="1">
      <c r="A1129" s="24" t="s">
        <v>3395</v>
      </c>
      <c r="B1129" s="25" t="s">
        <v>20</v>
      </c>
      <c r="C1129" s="25" t="s">
        <v>3396</v>
      </c>
      <c r="D1129" s="29">
        <v>6465.6306249999998</v>
      </c>
      <c r="E1129" s="25" t="s">
        <v>80</v>
      </c>
      <c r="F1129" s="29">
        <v>6465.6306249999998</v>
      </c>
      <c r="G1129" s="24" t="s">
        <v>3397</v>
      </c>
      <c r="H1129" s="38"/>
      <c r="I1129" s="46">
        <f t="shared" si="36"/>
        <v>0</v>
      </c>
      <c r="J1129" s="51">
        <f t="shared" si="35"/>
        <v>0</v>
      </c>
    </row>
    <row r="1130" spans="1:10" ht="24" thickBot="1">
      <c r="A1130" s="24" t="s">
        <v>3398</v>
      </c>
      <c r="B1130" s="25" t="s">
        <v>20</v>
      </c>
      <c r="C1130" s="25" t="s">
        <v>3399</v>
      </c>
      <c r="D1130" s="29">
        <v>7173.7287499999993</v>
      </c>
      <c r="E1130" s="25" t="s">
        <v>80</v>
      </c>
      <c r="F1130" s="29">
        <v>7173.7287499999993</v>
      </c>
      <c r="G1130" s="24" t="s">
        <v>3400</v>
      </c>
      <c r="H1130" s="38"/>
      <c r="I1130" s="46">
        <f t="shared" si="36"/>
        <v>0</v>
      </c>
      <c r="J1130" s="51">
        <f t="shared" si="35"/>
        <v>0</v>
      </c>
    </row>
    <row r="1131" spans="1:10" ht="24" thickBot="1">
      <c r="A1131" s="24" t="s">
        <v>3401</v>
      </c>
      <c r="B1131" s="25" t="s">
        <v>20</v>
      </c>
      <c r="C1131" s="25" t="s">
        <v>3402</v>
      </c>
      <c r="D1131" s="29">
        <v>7697.4818750000004</v>
      </c>
      <c r="E1131" s="25" t="s">
        <v>80</v>
      </c>
      <c r="F1131" s="29">
        <v>7697.4818750000004</v>
      </c>
      <c r="G1131" s="24" t="s">
        <v>3403</v>
      </c>
      <c r="H1131" s="38"/>
      <c r="I1131" s="46">
        <f t="shared" si="36"/>
        <v>0</v>
      </c>
      <c r="J1131" s="51">
        <f t="shared" si="35"/>
        <v>0</v>
      </c>
    </row>
    <row r="1132" spans="1:10" ht="24" thickBot="1">
      <c r="A1132" s="24" t="s">
        <v>3404</v>
      </c>
      <c r="B1132" s="25" t="s">
        <v>20</v>
      </c>
      <c r="C1132" s="25" t="s">
        <v>3405</v>
      </c>
      <c r="D1132" s="29">
        <v>8556.057499999999</v>
      </c>
      <c r="E1132" s="25" t="s">
        <v>80</v>
      </c>
      <c r="F1132" s="29">
        <v>8556.057499999999</v>
      </c>
      <c r="G1132" s="24" t="s">
        <v>3406</v>
      </c>
      <c r="H1132" s="38"/>
      <c r="I1132" s="46">
        <f t="shared" si="36"/>
        <v>0</v>
      </c>
      <c r="J1132" s="51">
        <f t="shared" si="35"/>
        <v>0</v>
      </c>
    </row>
    <row r="1133" spans="1:10" ht="24" thickBot="1">
      <c r="A1133" s="24" t="s">
        <v>3407</v>
      </c>
      <c r="B1133" s="25" t="s">
        <v>20</v>
      </c>
      <c r="C1133" s="25" t="s">
        <v>3408</v>
      </c>
      <c r="D1133" s="29">
        <v>2620.4474999999998</v>
      </c>
      <c r="E1133" s="25" t="s">
        <v>80</v>
      </c>
      <c r="F1133" s="29">
        <v>2620.4474999999998</v>
      </c>
      <c r="G1133" s="24" t="s">
        <v>3409</v>
      </c>
      <c r="H1133" s="38"/>
      <c r="I1133" s="46">
        <f t="shared" si="36"/>
        <v>0</v>
      </c>
      <c r="J1133" s="51">
        <f t="shared" si="35"/>
        <v>0</v>
      </c>
    </row>
    <row r="1134" spans="1:10" ht="24" thickBot="1">
      <c r="A1134" s="24" t="s">
        <v>3410</v>
      </c>
      <c r="B1134" s="25" t="s">
        <v>20</v>
      </c>
      <c r="C1134" s="25" t="s">
        <v>3411</v>
      </c>
      <c r="D1134" s="29">
        <v>2968.2075</v>
      </c>
      <c r="E1134" s="25" t="s">
        <v>80</v>
      </c>
      <c r="F1134" s="29">
        <v>2968.2075</v>
      </c>
      <c r="G1134" s="24" t="s">
        <v>3412</v>
      </c>
      <c r="H1134" s="38"/>
      <c r="I1134" s="46">
        <f t="shared" si="36"/>
        <v>0</v>
      </c>
      <c r="J1134" s="51">
        <f t="shared" si="35"/>
        <v>0</v>
      </c>
    </row>
    <row r="1135" spans="1:10" ht="24" thickBot="1">
      <c r="A1135" s="24" t="s">
        <v>3413</v>
      </c>
      <c r="B1135" s="25" t="s">
        <v>20</v>
      </c>
      <c r="C1135" s="25" t="s">
        <v>3414</v>
      </c>
      <c r="D1135" s="29">
        <v>3475.1849999999999</v>
      </c>
      <c r="E1135" s="25" t="s">
        <v>80</v>
      </c>
      <c r="F1135" s="29">
        <v>3475.1849999999999</v>
      </c>
      <c r="G1135" s="24" t="s">
        <v>3415</v>
      </c>
      <c r="H1135" s="38"/>
      <c r="I1135" s="46">
        <f t="shared" si="36"/>
        <v>0</v>
      </c>
      <c r="J1135" s="51">
        <f t="shared" si="35"/>
        <v>0</v>
      </c>
    </row>
    <row r="1136" spans="1:10" ht="24" thickBot="1">
      <c r="A1136" s="24" t="s">
        <v>3416</v>
      </c>
      <c r="B1136" s="25" t="s">
        <v>20</v>
      </c>
      <c r="C1136" s="25" t="s">
        <v>3417</v>
      </c>
      <c r="D1136" s="29">
        <v>4252.7574999999997</v>
      </c>
      <c r="E1136" s="25" t="s">
        <v>80</v>
      </c>
      <c r="F1136" s="29">
        <v>4252.7574999999997</v>
      </c>
      <c r="G1136" s="24" t="s">
        <v>3418</v>
      </c>
      <c r="H1136" s="38"/>
      <c r="I1136" s="46">
        <f t="shared" si="36"/>
        <v>0</v>
      </c>
      <c r="J1136" s="51">
        <f t="shared" si="35"/>
        <v>0</v>
      </c>
    </row>
    <row r="1137" spans="1:10" ht="24" thickBot="1">
      <c r="A1137" s="24" t="s">
        <v>3419</v>
      </c>
      <c r="B1137" s="25" t="s">
        <v>20</v>
      </c>
      <c r="C1137" s="25" t="s">
        <v>3420</v>
      </c>
      <c r="D1137" s="29">
        <v>5084.2650000000003</v>
      </c>
      <c r="E1137" s="25" t="s">
        <v>80</v>
      </c>
      <c r="F1137" s="29">
        <v>5084.2650000000003</v>
      </c>
      <c r="G1137" s="24" t="s">
        <v>3421</v>
      </c>
      <c r="H1137" s="38"/>
      <c r="I1137" s="46">
        <f t="shared" si="36"/>
        <v>0</v>
      </c>
      <c r="J1137" s="51">
        <f t="shared" si="35"/>
        <v>0</v>
      </c>
    </row>
    <row r="1138" spans="1:10" ht="24" thickBot="1">
      <c r="A1138" s="24" t="s">
        <v>3422</v>
      </c>
      <c r="B1138" s="25" t="s">
        <v>20</v>
      </c>
      <c r="C1138" s="25" t="s">
        <v>3423</v>
      </c>
      <c r="D1138" s="29">
        <v>6616.4675000000007</v>
      </c>
      <c r="E1138" s="25" t="s">
        <v>80</v>
      </c>
      <c r="F1138" s="29">
        <v>6616.4675000000007</v>
      </c>
      <c r="G1138" s="24" t="s">
        <v>3424</v>
      </c>
      <c r="H1138" s="38"/>
      <c r="I1138" s="46">
        <f t="shared" si="36"/>
        <v>0</v>
      </c>
      <c r="J1138" s="51">
        <f t="shared" si="35"/>
        <v>0</v>
      </c>
    </row>
    <row r="1139" spans="1:10" ht="24" thickBot="1">
      <c r="A1139" s="24" t="s">
        <v>3425</v>
      </c>
      <c r="B1139" s="25" t="s">
        <v>20</v>
      </c>
      <c r="C1139" s="25" t="s">
        <v>3426</v>
      </c>
      <c r="D1139" s="29">
        <v>7324.5656249999993</v>
      </c>
      <c r="E1139" s="25" t="s">
        <v>80</v>
      </c>
      <c r="F1139" s="29">
        <v>7324.5656249999993</v>
      </c>
      <c r="G1139" s="24" t="s">
        <v>3427</v>
      </c>
      <c r="H1139" s="38"/>
      <c r="I1139" s="46">
        <f t="shared" si="36"/>
        <v>0</v>
      </c>
      <c r="J1139" s="51">
        <f t="shared" si="35"/>
        <v>0</v>
      </c>
    </row>
    <row r="1140" spans="1:10" ht="24" thickBot="1">
      <c r="A1140" s="24" t="s">
        <v>3428</v>
      </c>
      <c r="B1140" s="25" t="s">
        <v>20</v>
      </c>
      <c r="C1140" s="25" t="s">
        <v>3429</v>
      </c>
      <c r="D1140" s="29">
        <v>7849.8856249999999</v>
      </c>
      <c r="E1140" s="25" t="s">
        <v>80</v>
      </c>
      <c r="F1140" s="29">
        <v>7849.8856249999999</v>
      </c>
      <c r="G1140" s="24" t="s">
        <v>3430</v>
      </c>
      <c r="H1140" s="38"/>
      <c r="I1140" s="46">
        <f t="shared" si="36"/>
        <v>0</v>
      </c>
      <c r="J1140" s="51">
        <f t="shared" si="35"/>
        <v>0</v>
      </c>
    </row>
    <row r="1141" spans="1:10" ht="24" thickBot="1">
      <c r="A1141" s="24" t="s">
        <v>3431</v>
      </c>
      <c r="B1141" s="25" t="s">
        <v>20</v>
      </c>
      <c r="C1141" s="25" t="s">
        <v>3432</v>
      </c>
      <c r="D1141" s="29">
        <v>8706.9087499999987</v>
      </c>
      <c r="E1141" s="25" t="s">
        <v>80</v>
      </c>
      <c r="F1141" s="29">
        <v>8706.9087499999987</v>
      </c>
      <c r="G1141" s="24" t="s">
        <v>3433</v>
      </c>
      <c r="H1141" s="38"/>
      <c r="I1141" s="46">
        <f t="shared" si="36"/>
        <v>0</v>
      </c>
      <c r="J1141" s="51">
        <f t="shared" si="35"/>
        <v>0</v>
      </c>
    </row>
    <row r="1142" spans="1:10" ht="24" thickBot="1">
      <c r="A1142" s="24" t="s">
        <v>3434</v>
      </c>
      <c r="B1142" s="25" t="s">
        <v>20</v>
      </c>
      <c r="C1142" s="25" t="s">
        <v>3435</v>
      </c>
      <c r="D1142" s="29">
        <v>2735.1456249999997</v>
      </c>
      <c r="E1142" s="25" t="s">
        <v>80</v>
      </c>
      <c r="F1142" s="29">
        <v>2735.1456249999997</v>
      </c>
      <c r="G1142" s="24" t="s">
        <v>3436</v>
      </c>
      <c r="H1142" s="38"/>
      <c r="I1142" s="46">
        <f t="shared" si="36"/>
        <v>0</v>
      </c>
      <c r="J1142" s="51">
        <f t="shared" si="35"/>
        <v>0</v>
      </c>
    </row>
    <row r="1143" spans="1:10" ht="24" thickBot="1">
      <c r="A1143" s="24" t="s">
        <v>3437</v>
      </c>
      <c r="B1143" s="25" t="s">
        <v>20</v>
      </c>
      <c r="C1143" s="25" t="s">
        <v>3438</v>
      </c>
      <c r="D1143" s="29">
        <v>3065.1093749999995</v>
      </c>
      <c r="E1143" s="25" t="s">
        <v>80</v>
      </c>
      <c r="F1143" s="29">
        <v>3065.1093749999995</v>
      </c>
      <c r="G1143" s="24" t="s">
        <v>3439</v>
      </c>
      <c r="H1143" s="38"/>
      <c r="I1143" s="46">
        <f t="shared" si="36"/>
        <v>0</v>
      </c>
      <c r="J1143" s="51">
        <f t="shared" si="35"/>
        <v>0</v>
      </c>
    </row>
    <row r="1144" spans="1:10" ht="24" thickBot="1">
      <c r="A1144" s="24" t="s">
        <v>3440</v>
      </c>
      <c r="B1144" s="25" t="s">
        <v>20</v>
      </c>
      <c r="C1144" s="25" t="s">
        <v>3441</v>
      </c>
      <c r="D1144" s="29">
        <v>3538.0468749999995</v>
      </c>
      <c r="E1144" s="25" t="s">
        <v>80</v>
      </c>
      <c r="F1144" s="29">
        <v>3538.0468749999995</v>
      </c>
      <c r="G1144" s="24" t="s">
        <v>3442</v>
      </c>
      <c r="H1144" s="38"/>
      <c r="I1144" s="46">
        <f t="shared" si="36"/>
        <v>0</v>
      </c>
      <c r="J1144" s="51">
        <f t="shared" si="35"/>
        <v>0</v>
      </c>
    </row>
    <row r="1145" spans="1:10" ht="24" thickBot="1">
      <c r="A1145" s="24" t="s">
        <v>3443</v>
      </c>
      <c r="B1145" s="25" t="s">
        <v>20</v>
      </c>
      <c r="C1145" s="25" t="s">
        <v>3444</v>
      </c>
      <c r="D1145" s="29">
        <v>4417.7393749999992</v>
      </c>
      <c r="E1145" s="25" t="s">
        <v>80</v>
      </c>
      <c r="F1145" s="29">
        <v>4417.7393749999992</v>
      </c>
      <c r="G1145" s="24" t="s">
        <v>3445</v>
      </c>
      <c r="H1145" s="38"/>
      <c r="I1145" s="46">
        <f t="shared" si="36"/>
        <v>0</v>
      </c>
      <c r="J1145" s="51">
        <f t="shared" si="35"/>
        <v>0</v>
      </c>
    </row>
    <row r="1146" spans="1:10" ht="24" thickBot="1">
      <c r="A1146" s="24" t="s">
        <v>3446</v>
      </c>
      <c r="B1146" s="25" t="s">
        <v>20</v>
      </c>
      <c r="C1146" s="25" t="s">
        <v>3447</v>
      </c>
      <c r="D1146" s="29">
        <v>5162.8243750000001</v>
      </c>
      <c r="E1146" s="25" t="s">
        <v>80</v>
      </c>
      <c r="F1146" s="29">
        <v>5162.8243750000001</v>
      </c>
      <c r="G1146" s="24" t="s">
        <v>3448</v>
      </c>
      <c r="H1146" s="38"/>
      <c r="I1146" s="46">
        <f t="shared" si="36"/>
        <v>0</v>
      </c>
      <c r="J1146" s="51">
        <f t="shared" si="35"/>
        <v>0</v>
      </c>
    </row>
    <row r="1147" spans="1:10" ht="24" thickBot="1">
      <c r="A1147" s="24" t="s">
        <v>3449</v>
      </c>
      <c r="B1147" s="25" t="s">
        <v>20</v>
      </c>
      <c r="C1147" s="25" t="s">
        <v>3450</v>
      </c>
      <c r="D1147" s="29">
        <v>6695.0268749999996</v>
      </c>
      <c r="E1147" s="25" t="s">
        <v>80</v>
      </c>
      <c r="F1147" s="29">
        <v>6695.0268749999996</v>
      </c>
      <c r="G1147" s="24" t="s">
        <v>3451</v>
      </c>
      <c r="H1147" s="38"/>
      <c r="I1147" s="46">
        <f t="shared" si="36"/>
        <v>0</v>
      </c>
      <c r="J1147" s="51">
        <f t="shared" si="35"/>
        <v>0</v>
      </c>
    </row>
    <row r="1148" spans="1:10" ht="24" thickBot="1">
      <c r="A1148" s="24" t="s">
        <v>3452</v>
      </c>
      <c r="B1148" s="25" t="s">
        <v>20</v>
      </c>
      <c r="C1148" s="25" t="s">
        <v>3453</v>
      </c>
      <c r="D1148" s="29">
        <v>7403.1249999999991</v>
      </c>
      <c r="E1148" s="25" t="s">
        <v>80</v>
      </c>
      <c r="F1148" s="29">
        <v>7403.1249999999991</v>
      </c>
      <c r="G1148" s="24" t="s">
        <v>3454</v>
      </c>
      <c r="H1148" s="38"/>
      <c r="I1148" s="46">
        <f t="shared" si="36"/>
        <v>0</v>
      </c>
      <c r="J1148" s="51">
        <f t="shared" si="35"/>
        <v>0</v>
      </c>
    </row>
    <row r="1149" spans="1:10" ht="24" thickBot="1">
      <c r="A1149" s="24" t="s">
        <v>3455</v>
      </c>
      <c r="B1149" s="25" t="s">
        <v>20</v>
      </c>
      <c r="C1149" s="25" t="s">
        <v>3456</v>
      </c>
      <c r="D1149" s="29">
        <v>7926.8781249999993</v>
      </c>
      <c r="E1149" s="25" t="s">
        <v>80</v>
      </c>
      <c r="F1149" s="29">
        <v>7926.8781249999993</v>
      </c>
      <c r="G1149" s="24" t="s">
        <v>3457</v>
      </c>
      <c r="H1149" s="38"/>
      <c r="I1149" s="46">
        <f t="shared" si="36"/>
        <v>0</v>
      </c>
      <c r="J1149" s="51">
        <f t="shared" si="35"/>
        <v>0</v>
      </c>
    </row>
    <row r="1150" spans="1:10" ht="24" thickBot="1">
      <c r="A1150" s="24" t="s">
        <v>3458</v>
      </c>
      <c r="B1150" s="25" t="s">
        <v>20</v>
      </c>
      <c r="C1150" s="25" t="s">
        <v>3459</v>
      </c>
      <c r="D1150" s="29">
        <v>8785.4681249999994</v>
      </c>
      <c r="E1150" s="25" t="s">
        <v>80</v>
      </c>
      <c r="F1150" s="29">
        <v>8785.4681249999994</v>
      </c>
      <c r="G1150" s="24" t="s">
        <v>3460</v>
      </c>
      <c r="H1150" s="38"/>
      <c r="I1150" s="46">
        <f t="shared" si="36"/>
        <v>0</v>
      </c>
      <c r="J1150" s="51">
        <f t="shared" si="35"/>
        <v>0</v>
      </c>
    </row>
    <row r="1151" spans="1:10" ht="24" thickBot="1">
      <c r="A1151" s="24" t="s">
        <v>3461</v>
      </c>
      <c r="B1151" s="25" t="s">
        <v>20</v>
      </c>
      <c r="C1151" s="25" t="s">
        <v>3462</v>
      </c>
      <c r="D1151" s="29">
        <v>2855.0762500000001</v>
      </c>
      <c r="E1151" s="25" t="s">
        <v>80</v>
      </c>
      <c r="F1151" s="29">
        <v>2855.0762500000001</v>
      </c>
      <c r="G1151" s="24" t="s">
        <v>3463</v>
      </c>
      <c r="H1151" s="38"/>
      <c r="I1151" s="46">
        <f t="shared" si="36"/>
        <v>0</v>
      </c>
      <c r="J1151" s="51">
        <f t="shared" si="35"/>
        <v>0</v>
      </c>
    </row>
    <row r="1152" spans="1:10" ht="24" thickBot="1">
      <c r="A1152" s="24" t="s">
        <v>3464</v>
      </c>
      <c r="B1152" s="25" t="s">
        <v>20</v>
      </c>
      <c r="C1152" s="25" t="s">
        <v>3465</v>
      </c>
      <c r="D1152" s="29">
        <v>3202.850625</v>
      </c>
      <c r="E1152" s="25" t="s">
        <v>80</v>
      </c>
      <c r="F1152" s="29">
        <v>3202.850625</v>
      </c>
      <c r="G1152" s="24" t="s">
        <v>3466</v>
      </c>
      <c r="H1152" s="38"/>
      <c r="I1152" s="46">
        <f t="shared" si="36"/>
        <v>0</v>
      </c>
      <c r="J1152" s="51">
        <f t="shared" si="35"/>
        <v>0</v>
      </c>
    </row>
    <row r="1153" spans="1:10" ht="24" thickBot="1">
      <c r="A1153" s="24" t="s">
        <v>3467</v>
      </c>
      <c r="B1153" s="25" t="s">
        <v>20</v>
      </c>
      <c r="C1153" s="25" t="s">
        <v>3468</v>
      </c>
      <c r="D1153" s="29">
        <v>3709.8281249999995</v>
      </c>
      <c r="E1153" s="25" t="s">
        <v>80</v>
      </c>
      <c r="F1153" s="29">
        <v>3709.8281249999995</v>
      </c>
      <c r="G1153" s="24" t="s">
        <v>3469</v>
      </c>
      <c r="H1153" s="38"/>
      <c r="I1153" s="46">
        <f t="shared" si="36"/>
        <v>0</v>
      </c>
      <c r="J1153" s="51">
        <f t="shared" si="35"/>
        <v>0</v>
      </c>
    </row>
    <row r="1154" spans="1:10" ht="24" thickBot="1">
      <c r="A1154" s="24" t="s">
        <v>3470</v>
      </c>
      <c r="B1154" s="25" t="s">
        <v>20</v>
      </c>
      <c r="C1154" s="25" t="s">
        <v>3471</v>
      </c>
      <c r="D1154" s="29">
        <v>4487.3718749999998</v>
      </c>
      <c r="E1154" s="25" t="s">
        <v>80</v>
      </c>
      <c r="F1154" s="29">
        <v>4487.3718749999998</v>
      </c>
      <c r="G1154" s="24" t="s">
        <v>3472</v>
      </c>
      <c r="H1154" s="38"/>
      <c r="I1154" s="46">
        <f t="shared" si="36"/>
        <v>0</v>
      </c>
      <c r="J1154" s="51">
        <f t="shared" si="35"/>
        <v>0</v>
      </c>
    </row>
    <row r="1155" spans="1:10" ht="24" thickBot="1">
      <c r="A1155" s="24" t="s">
        <v>3473</v>
      </c>
      <c r="B1155" s="25" t="s">
        <v>20</v>
      </c>
      <c r="C1155" s="25" t="s">
        <v>3474</v>
      </c>
      <c r="D1155" s="29">
        <v>5318.9224999999988</v>
      </c>
      <c r="E1155" s="25" t="s">
        <v>80</v>
      </c>
      <c r="F1155" s="29">
        <v>5318.9224999999988</v>
      </c>
      <c r="G1155" s="24" t="s">
        <v>3475</v>
      </c>
      <c r="H1155" s="38"/>
      <c r="I1155" s="46">
        <f t="shared" si="36"/>
        <v>0</v>
      </c>
      <c r="J1155" s="51">
        <f t="shared" si="35"/>
        <v>0</v>
      </c>
    </row>
    <row r="1156" spans="1:10" ht="24" thickBot="1">
      <c r="A1156" s="24" t="s">
        <v>3476</v>
      </c>
      <c r="B1156" s="25" t="s">
        <v>20</v>
      </c>
      <c r="C1156" s="25" t="s">
        <v>3477</v>
      </c>
      <c r="D1156" s="29">
        <v>6851.1106249999984</v>
      </c>
      <c r="E1156" s="25" t="s">
        <v>80</v>
      </c>
      <c r="F1156" s="29">
        <v>6851.1106249999984</v>
      </c>
      <c r="G1156" s="24" t="s">
        <v>3478</v>
      </c>
      <c r="H1156" s="38"/>
      <c r="I1156" s="46">
        <f t="shared" si="36"/>
        <v>0</v>
      </c>
      <c r="J1156" s="51">
        <f t="shared" si="35"/>
        <v>0</v>
      </c>
    </row>
    <row r="1157" spans="1:10" ht="24" thickBot="1">
      <c r="A1157" s="24" t="s">
        <v>3479</v>
      </c>
      <c r="B1157" s="25" t="s">
        <v>20</v>
      </c>
      <c r="C1157" s="25" t="s">
        <v>3480</v>
      </c>
      <c r="D1157" s="29">
        <v>7559.2087499999998</v>
      </c>
      <c r="E1157" s="25" t="s">
        <v>80</v>
      </c>
      <c r="F1157" s="29">
        <v>7559.2087499999998</v>
      </c>
      <c r="G1157" s="24" t="s">
        <v>3481</v>
      </c>
      <c r="H1157" s="38"/>
      <c r="I1157" s="46">
        <f t="shared" si="36"/>
        <v>0</v>
      </c>
      <c r="J1157" s="51">
        <f t="shared" si="35"/>
        <v>0</v>
      </c>
    </row>
    <row r="1158" spans="1:10" ht="24" thickBot="1">
      <c r="A1158" s="24" t="s">
        <v>3482</v>
      </c>
      <c r="B1158" s="25" t="s">
        <v>20</v>
      </c>
      <c r="C1158" s="25" t="s">
        <v>3483</v>
      </c>
      <c r="D1158" s="29">
        <v>8082.9474999999993</v>
      </c>
      <c r="E1158" s="25" t="s">
        <v>80</v>
      </c>
      <c r="F1158" s="29">
        <v>8082.9474999999993</v>
      </c>
      <c r="G1158" s="24" t="s">
        <v>3484</v>
      </c>
      <c r="H1158" s="38"/>
      <c r="I1158" s="46">
        <f t="shared" si="36"/>
        <v>0</v>
      </c>
      <c r="J1158" s="51">
        <f t="shared" si="35"/>
        <v>0</v>
      </c>
    </row>
    <row r="1159" spans="1:10" ht="24" thickBot="1">
      <c r="A1159" s="24" t="s">
        <v>3485</v>
      </c>
      <c r="B1159" s="25" t="s">
        <v>20</v>
      </c>
      <c r="C1159" s="25" t="s">
        <v>3486</v>
      </c>
      <c r="D1159" s="29">
        <v>8941.5374999999985</v>
      </c>
      <c r="E1159" s="25" t="s">
        <v>80</v>
      </c>
      <c r="F1159" s="29">
        <v>8941.5374999999985</v>
      </c>
      <c r="G1159" s="24" t="s">
        <v>3487</v>
      </c>
      <c r="H1159" s="38"/>
      <c r="I1159" s="46">
        <f t="shared" si="36"/>
        <v>0</v>
      </c>
      <c r="J1159" s="51">
        <f t="shared" si="35"/>
        <v>0</v>
      </c>
    </row>
    <row r="1160" spans="1:10" ht="24" thickBot="1">
      <c r="A1160" s="24" t="s">
        <v>3488</v>
      </c>
      <c r="B1160" s="25" t="s">
        <v>20</v>
      </c>
      <c r="C1160" s="25" t="s">
        <v>3489</v>
      </c>
      <c r="D1160" s="29">
        <v>456.70812499999994</v>
      </c>
      <c r="E1160" s="25" t="s">
        <v>80</v>
      </c>
      <c r="F1160" s="29">
        <v>456.70812499999994</v>
      </c>
      <c r="G1160" s="24" t="s">
        <v>3490</v>
      </c>
      <c r="H1160" s="38"/>
      <c r="I1160" s="46">
        <f t="shared" si="36"/>
        <v>0</v>
      </c>
      <c r="J1160" s="51">
        <f t="shared" si="35"/>
        <v>0</v>
      </c>
    </row>
    <row r="1161" spans="1:10" ht="24" thickBot="1">
      <c r="A1161" s="24" t="s">
        <v>3491</v>
      </c>
      <c r="B1161" s="25" t="s">
        <v>20</v>
      </c>
      <c r="C1161" s="25" t="s">
        <v>3492</v>
      </c>
      <c r="D1161" s="29">
        <v>511.17499999999995</v>
      </c>
      <c r="E1161" s="25" t="s">
        <v>80</v>
      </c>
      <c r="F1161" s="29">
        <v>511.17499999999995</v>
      </c>
      <c r="G1161" s="24" t="s">
        <v>3493</v>
      </c>
      <c r="H1161" s="38"/>
      <c r="I1161" s="46">
        <f t="shared" si="36"/>
        <v>0</v>
      </c>
      <c r="J1161" s="51">
        <f t="shared" si="35"/>
        <v>0</v>
      </c>
    </row>
    <row r="1162" spans="1:10" ht="24" thickBot="1">
      <c r="A1162" s="24" t="s">
        <v>3494</v>
      </c>
      <c r="B1162" s="25" t="s">
        <v>20</v>
      </c>
      <c r="C1162" s="25" t="s">
        <v>3495</v>
      </c>
      <c r="D1162" s="29">
        <v>557.26125000000002</v>
      </c>
      <c r="E1162" s="25" t="s">
        <v>80</v>
      </c>
      <c r="F1162" s="29">
        <v>557.26125000000002</v>
      </c>
      <c r="G1162" s="24" t="s">
        <v>3496</v>
      </c>
      <c r="H1162" s="38"/>
      <c r="I1162" s="46">
        <f t="shared" si="36"/>
        <v>0</v>
      </c>
      <c r="J1162" s="51">
        <f t="shared" si="35"/>
        <v>0</v>
      </c>
    </row>
    <row r="1163" spans="1:10" ht="24" thickBot="1">
      <c r="A1163" s="24" t="s">
        <v>3497</v>
      </c>
      <c r="B1163" s="25" t="s">
        <v>20</v>
      </c>
      <c r="C1163" s="25" t="s">
        <v>3498</v>
      </c>
      <c r="D1163" s="29">
        <v>758.38187500000004</v>
      </c>
      <c r="E1163" s="25" t="s">
        <v>80</v>
      </c>
      <c r="F1163" s="29">
        <v>758.38187500000004</v>
      </c>
      <c r="G1163" s="24" t="s">
        <v>3499</v>
      </c>
      <c r="H1163" s="38"/>
      <c r="I1163" s="46">
        <f t="shared" si="36"/>
        <v>0</v>
      </c>
      <c r="J1163" s="51">
        <f t="shared" si="35"/>
        <v>0</v>
      </c>
    </row>
    <row r="1164" spans="1:10" ht="24" thickBot="1">
      <c r="A1164" s="24" t="s">
        <v>3500</v>
      </c>
      <c r="B1164" s="25" t="s">
        <v>20</v>
      </c>
      <c r="C1164" s="25" t="s">
        <v>3501</v>
      </c>
      <c r="D1164" s="29">
        <v>758.38187500000004</v>
      </c>
      <c r="E1164" s="25" t="s">
        <v>80</v>
      </c>
      <c r="F1164" s="29">
        <v>758.38187500000004</v>
      </c>
      <c r="G1164" s="24" t="s">
        <v>3502</v>
      </c>
      <c r="H1164" s="38"/>
      <c r="I1164" s="46">
        <f t="shared" si="36"/>
        <v>0</v>
      </c>
      <c r="J1164" s="51">
        <f t="shared" si="35"/>
        <v>0</v>
      </c>
    </row>
    <row r="1165" spans="1:10" ht="24" thickBot="1">
      <c r="A1165" s="24" t="s">
        <v>3503</v>
      </c>
      <c r="B1165" s="25" t="s">
        <v>20</v>
      </c>
      <c r="C1165" s="25" t="s">
        <v>3504</v>
      </c>
      <c r="D1165" s="29">
        <v>758.38187500000004</v>
      </c>
      <c r="E1165" s="25" t="s">
        <v>80</v>
      </c>
      <c r="F1165" s="29">
        <v>758.38187500000004</v>
      </c>
      <c r="G1165" s="24" t="s">
        <v>3505</v>
      </c>
      <c r="H1165" s="38"/>
      <c r="I1165" s="46">
        <f t="shared" si="36"/>
        <v>0</v>
      </c>
      <c r="J1165" s="51">
        <f t="shared" ref="J1165:J1228" si="37">I1165*F1165</f>
        <v>0</v>
      </c>
    </row>
    <row r="1166" spans="1:10" ht="24" thickBot="1">
      <c r="A1166" s="24" t="s">
        <v>3506</v>
      </c>
      <c r="B1166" s="25" t="s">
        <v>20</v>
      </c>
      <c r="C1166" s="25" t="s">
        <v>3507</v>
      </c>
      <c r="D1166" s="29">
        <v>892.45749999999998</v>
      </c>
      <c r="E1166" s="25" t="s">
        <v>80</v>
      </c>
      <c r="F1166" s="29">
        <v>892.45749999999998</v>
      </c>
      <c r="G1166" s="24" t="s">
        <v>3508</v>
      </c>
      <c r="H1166" s="38"/>
      <c r="I1166" s="46">
        <f t="shared" ref="I1166:I1229" si="38">H1166</f>
        <v>0</v>
      </c>
      <c r="J1166" s="51">
        <f t="shared" si="37"/>
        <v>0</v>
      </c>
    </row>
    <row r="1167" spans="1:10" ht="24" thickBot="1">
      <c r="A1167" s="24" t="s">
        <v>3509</v>
      </c>
      <c r="B1167" s="25" t="s">
        <v>20</v>
      </c>
      <c r="C1167" s="25" t="s">
        <v>3510</v>
      </c>
      <c r="D1167" s="29">
        <v>972.06625000000008</v>
      </c>
      <c r="E1167" s="25" t="s">
        <v>80</v>
      </c>
      <c r="F1167" s="29">
        <v>972.06625000000008</v>
      </c>
      <c r="G1167" s="24" t="s">
        <v>3511</v>
      </c>
      <c r="H1167" s="38"/>
      <c r="I1167" s="46">
        <f t="shared" si="38"/>
        <v>0</v>
      </c>
      <c r="J1167" s="51">
        <f t="shared" si="37"/>
        <v>0</v>
      </c>
    </row>
    <row r="1168" spans="1:10" ht="24" thickBot="1">
      <c r="A1168" s="24" t="s">
        <v>3512</v>
      </c>
      <c r="B1168" s="25" t="s">
        <v>20</v>
      </c>
      <c r="C1168" s="25" t="s">
        <v>3513</v>
      </c>
      <c r="D1168" s="29">
        <v>972.06625000000008</v>
      </c>
      <c r="E1168" s="25" t="s">
        <v>80</v>
      </c>
      <c r="F1168" s="29">
        <v>972.06625000000008</v>
      </c>
      <c r="G1168" s="24" t="s">
        <v>3514</v>
      </c>
      <c r="H1168" s="38"/>
      <c r="I1168" s="46">
        <f t="shared" si="38"/>
        <v>0</v>
      </c>
      <c r="J1168" s="51">
        <f t="shared" si="37"/>
        <v>0</v>
      </c>
    </row>
    <row r="1169" spans="1:10" ht="24" thickBot="1">
      <c r="A1169" s="19" t="s">
        <v>3515</v>
      </c>
      <c r="B1169" s="17" t="s">
        <v>20</v>
      </c>
      <c r="C1169" s="17" t="s">
        <v>3516</v>
      </c>
      <c r="D1169" s="27">
        <v>49.28</v>
      </c>
      <c r="E1169" s="20">
        <v>0.28000000000000003</v>
      </c>
      <c r="F1169" s="27">
        <v>35.4816</v>
      </c>
      <c r="G1169" s="19" t="s">
        <v>3517</v>
      </c>
      <c r="H1169" s="36"/>
      <c r="I1169" s="44">
        <f t="shared" si="38"/>
        <v>0</v>
      </c>
      <c r="J1169" s="49">
        <f t="shared" si="37"/>
        <v>0</v>
      </c>
    </row>
    <row r="1170" spans="1:10" ht="24" thickBot="1">
      <c r="A1170" s="19" t="s">
        <v>3518</v>
      </c>
      <c r="B1170" s="17" t="s">
        <v>20</v>
      </c>
      <c r="C1170" s="17" t="s">
        <v>3519</v>
      </c>
      <c r="D1170" s="27">
        <v>49.28</v>
      </c>
      <c r="E1170" s="20">
        <v>0.28000000000000003</v>
      </c>
      <c r="F1170" s="27">
        <v>35.4816</v>
      </c>
      <c r="G1170" s="19" t="s">
        <v>3520</v>
      </c>
      <c r="H1170" s="36"/>
      <c r="I1170" s="44">
        <f t="shared" si="38"/>
        <v>0</v>
      </c>
      <c r="J1170" s="49">
        <f t="shared" si="37"/>
        <v>0</v>
      </c>
    </row>
    <row r="1171" spans="1:10" ht="24" thickBot="1">
      <c r="A1171" s="19" t="s">
        <v>3521</v>
      </c>
      <c r="B1171" s="17" t="s">
        <v>20</v>
      </c>
      <c r="C1171" s="17" t="s">
        <v>3522</v>
      </c>
      <c r="D1171" s="27">
        <v>16.02</v>
      </c>
      <c r="E1171" s="20">
        <v>0.28000000000000003</v>
      </c>
      <c r="F1171" s="27">
        <v>11.5344</v>
      </c>
      <c r="G1171" s="19" t="s">
        <v>3523</v>
      </c>
      <c r="H1171" s="36"/>
      <c r="I1171" s="44">
        <f t="shared" si="38"/>
        <v>0</v>
      </c>
      <c r="J1171" s="49">
        <f t="shared" si="37"/>
        <v>0</v>
      </c>
    </row>
    <row r="1172" spans="1:10" ht="24" thickBot="1">
      <c r="A1172" s="19" t="s">
        <v>3524</v>
      </c>
      <c r="B1172" s="17" t="s">
        <v>20</v>
      </c>
      <c r="C1172" s="17" t="s">
        <v>3525</v>
      </c>
      <c r="D1172" s="27">
        <v>16.350000000000001</v>
      </c>
      <c r="E1172" s="20">
        <v>0.28000000000000003</v>
      </c>
      <c r="F1172" s="27">
        <v>11.772</v>
      </c>
      <c r="G1172" s="19" t="s">
        <v>3526</v>
      </c>
      <c r="H1172" s="36"/>
      <c r="I1172" s="44">
        <f t="shared" si="38"/>
        <v>0</v>
      </c>
      <c r="J1172" s="49">
        <f t="shared" si="37"/>
        <v>0</v>
      </c>
    </row>
    <row r="1173" spans="1:10" ht="24" thickBot="1">
      <c r="A1173" s="19" t="s">
        <v>3527</v>
      </c>
      <c r="B1173" s="17" t="s">
        <v>20</v>
      </c>
      <c r="C1173" s="17" t="s">
        <v>3528</v>
      </c>
      <c r="D1173" s="27">
        <v>16.02</v>
      </c>
      <c r="E1173" s="20">
        <v>0.28000000000000003</v>
      </c>
      <c r="F1173" s="27">
        <v>11.5344</v>
      </c>
      <c r="G1173" s="19" t="s">
        <v>3529</v>
      </c>
      <c r="H1173" s="36"/>
      <c r="I1173" s="44">
        <f t="shared" si="38"/>
        <v>0</v>
      </c>
      <c r="J1173" s="49">
        <f t="shared" si="37"/>
        <v>0</v>
      </c>
    </row>
    <row r="1174" spans="1:10" ht="24" thickBot="1">
      <c r="A1174" s="19" t="s">
        <v>3530</v>
      </c>
      <c r="B1174" s="17" t="s">
        <v>20</v>
      </c>
      <c r="C1174" s="17" t="s">
        <v>3531</v>
      </c>
      <c r="D1174" s="27">
        <v>16.350000000000001</v>
      </c>
      <c r="E1174" s="20">
        <v>0.28000000000000003</v>
      </c>
      <c r="F1174" s="27">
        <v>11.772</v>
      </c>
      <c r="G1174" s="19" t="s">
        <v>3532</v>
      </c>
      <c r="H1174" s="36"/>
      <c r="I1174" s="44">
        <f t="shared" si="38"/>
        <v>0</v>
      </c>
      <c r="J1174" s="49">
        <f t="shared" si="37"/>
        <v>0</v>
      </c>
    </row>
    <row r="1175" spans="1:10" ht="24" thickBot="1">
      <c r="A1175" s="19" t="s">
        <v>3533</v>
      </c>
      <c r="B1175" s="17" t="s">
        <v>20</v>
      </c>
      <c r="C1175" s="17" t="s">
        <v>3534</v>
      </c>
      <c r="D1175" s="27">
        <v>14.1</v>
      </c>
      <c r="E1175" s="20">
        <v>0.28000000000000003</v>
      </c>
      <c r="F1175" s="27">
        <v>10.151999999999999</v>
      </c>
      <c r="G1175" s="19" t="s">
        <v>3535</v>
      </c>
      <c r="H1175" s="36"/>
      <c r="I1175" s="44">
        <f t="shared" si="38"/>
        <v>0</v>
      </c>
      <c r="J1175" s="49">
        <f t="shared" si="37"/>
        <v>0</v>
      </c>
    </row>
    <row r="1176" spans="1:10" ht="24" thickBot="1">
      <c r="A1176" s="19" t="s">
        <v>3536</v>
      </c>
      <c r="B1176" s="17" t="s">
        <v>20</v>
      </c>
      <c r="C1176" s="17" t="s">
        <v>3537</v>
      </c>
      <c r="D1176" s="27">
        <v>14.1</v>
      </c>
      <c r="E1176" s="20">
        <v>0.28000000000000003</v>
      </c>
      <c r="F1176" s="27">
        <v>10.151999999999999</v>
      </c>
      <c r="G1176" s="19" t="s">
        <v>3538</v>
      </c>
      <c r="H1176" s="36"/>
      <c r="I1176" s="44">
        <f t="shared" si="38"/>
        <v>0</v>
      </c>
      <c r="J1176" s="49">
        <f t="shared" si="37"/>
        <v>0</v>
      </c>
    </row>
    <row r="1177" spans="1:10" ht="24" thickBot="1">
      <c r="A1177" s="19" t="s">
        <v>3539</v>
      </c>
      <c r="B1177" s="17" t="s">
        <v>20</v>
      </c>
      <c r="C1177" s="17" t="s">
        <v>3540</v>
      </c>
      <c r="D1177" s="27">
        <v>14.1</v>
      </c>
      <c r="E1177" s="20">
        <v>0.28000000000000003</v>
      </c>
      <c r="F1177" s="27">
        <v>10.151999999999999</v>
      </c>
      <c r="G1177" s="19" t="s">
        <v>3541</v>
      </c>
      <c r="H1177" s="36"/>
      <c r="I1177" s="44">
        <f t="shared" si="38"/>
        <v>0</v>
      </c>
      <c r="J1177" s="49">
        <f t="shared" si="37"/>
        <v>0</v>
      </c>
    </row>
    <row r="1178" spans="1:10" ht="24" thickBot="1">
      <c r="A1178" s="19" t="s">
        <v>3542</v>
      </c>
      <c r="B1178" s="17" t="s">
        <v>20</v>
      </c>
      <c r="C1178" s="17" t="s">
        <v>3543</v>
      </c>
      <c r="D1178" s="27">
        <v>14.1</v>
      </c>
      <c r="E1178" s="20">
        <v>0.28000000000000003</v>
      </c>
      <c r="F1178" s="27">
        <v>10.151999999999999</v>
      </c>
      <c r="G1178" s="19" t="s">
        <v>3544</v>
      </c>
      <c r="H1178" s="36"/>
      <c r="I1178" s="44">
        <f t="shared" si="38"/>
        <v>0</v>
      </c>
      <c r="J1178" s="49">
        <f t="shared" si="37"/>
        <v>0</v>
      </c>
    </row>
    <row r="1179" spans="1:10" ht="24" thickBot="1">
      <c r="A1179" s="19" t="s">
        <v>3545</v>
      </c>
      <c r="B1179" s="17" t="s">
        <v>20</v>
      </c>
      <c r="C1179" s="17" t="s">
        <v>3546</v>
      </c>
      <c r="D1179" s="27">
        <v>14.64</v>
      </c>
      <c r="E1179" s="20">
        <v>0.28000000000000003</v>
      </c>
      <c r="F1179" s="27">
        <v>10.540800000000001</v>
      </c>
      <c r="G1179" s="19" t="s">
        <v>3547</v>
      </c>
      <c r="H1179" s="36"/>
      <c r="I1179" s="44">
        <f t="shared" si="38"/>
        <v>0</v>
      </c>
      <c r="J1179" s="49">
        <f t="shared" si="37"/>
        <v>0</v>
      </c>
    </row>
    <row r="1180" spans="1:10" ht="24" thickBot="1">
      <c r="A1180" s="19" t="s">
        <v>3548</v>
      </c>
      <c r="B1180" s="17" t="s">
        <v>20</v>
      </c>
      <c r="C1180" s="17" t="s">
        <v>3549</v>
      </c>
      <c r="D1180" s="27">
        <v>28.19</v>
      </c>
      <c r="E1180" s="20">
        <v>0.28000000000000003</v>
      </c>
      <c r="F1180" s="27">
        <v>20.296800000000001</v>
      </c>
      <c r="G1180" s="19" t="s">
        <v>3550</v>
      </c>
      <c r="H1180" s="36"/>
      <c r="I1180" s="44">
        <f t="shared" si="38"/>
        <v>0</v>
      </c>
      <c r="J1180" s="49">
        <f t="shared" si="37"/>
        <v>0</v>
      </c>
    </row>
    <row r="1181" spans="1:10" ht="24" thickBot="1">
      <c r="A1181" s="19" t="s">
        <v>3551</v>
      </c>
      <c r="B1181" s="17" t="s">
        <v>20</v>
      </c>
      <c r="C1181" s="17" t="s">
        <v>3552</v>
      </c>
      <c r="D1181" s="27">
        <v>28.19</v>
      </c>
      <c r="E1181" s="20">
        <v>0.28000000000000003</v>
      </c>
      <c r="F1181" s="27">
        <v>20.296800000000001</v>
      </c>
      <c r="G1181" s="19" t="s">
        <v>3553</v>
      </c>
      <c r="H1181" s="36"/>
      <c r="I1181" s="44">
        <f t="shared" si="38"/>
        <v>0</v>
      </c>
      <c r="J1181" s="49">
        <f t="shared" si="37"/>
        <v>0</v>
      </c>
    </row>
    <row r="1182" spans="1:10" ht="24" thickBot="1">
      <c r="A1182" s="19" t="s">
        <v>3554</v>
      </c>
      <c r="B1182" s="17" t="s">
        <v>20</v>
      </c>
      <c r="C1182" s="17" t="s">
        <v>3555</v>
      </c>
      <c r="D1182" s="27">
        <v>15.09</v>
      </c>
      <c r="E1182" s="20">
        <v>0.28000000000000003</v>
      </c>
      <c r="F1182" s="27">
        <v>10.864799999999999</v>
      </c>
      <c r="G1182" s="19" t="s">
        <v>3556</v>
      </c>
      <c r="H1182" s="36"/>
      <c r="I1182" s="44">
        <f t="shared" si="38"/>
        <v>0</v>
      </c>
      <c r="J1182" s="49">
        <f t="shared" si="37"/>
        <v>0</v>
      </c>
    </row>
    <row r="1183" spans="1:10" ht="24" thickBot="1">
      <c r="A1183" s="19" t="s">
        <v>3557</v>
      </c>
      <c r="B1183" s="17" t="s">
        <v>20</v>
      </c>
      <c r="C1183" s="17" t="s">
        <v>3558</v>
      </c>
      <c r="D1183" s="27">
        <v>14.64</v>
      </c>
      <c r="E1183" s="20">
        <v>0.28000000000000003</v>
      </c>
      <c r="F1183" s="27">
        <v>10.540800000000001</v>
      </c>
      <c r="G1183" s="19" t="s">
        <v>3559</v>
      </c>
      <c r="H1183" s="36"/>
      <c r="I1183" s="44">
        <f t="shared" si="38"/>
        <v>0</v>
      </c>
      <c r="J1183" s="49">
        <f t="shared" si="37"/>
        <v>0</v>
      </c>
    </row>
    <row r="1184" spans="1:10" ht="24" thickBot="1">
      <c r="A1184" s="19" t="s">
        <v>3560</v>
      </c>
      <c r="B1184" s="17" t="s">
        <v>20</v>
      </c>
      <c r="C1184" s="17" t="s">
        <v>3561</v>
      </c>
      <c r="D1184" s="27">
        <v>416.31</v>
      </c>
      <c r="E1184" s="20">
        <v>0.28000000000000003</v>
      </c>
      <c r="F1184" s="27">
        <v>299.7432</v>
      </c>
      <c r="G1184" s="19" t="s">
        <v>3562</v>
      </c>
      <c r="H1184" s="36"/>
      <c r="I1184" s="44">
        <f t="shared" si="38"/>
        <v>0</v>
      </c>
      <c r="J1184" s="49">
        <f t="shared" si="37"/>
        <v>0</v>
      </c>
    </row>
    <row r="1185" spans="1:10" ht="24" thickBot="1">
      <c r="A1185" s="19" t="s">
        <v>3563</v>
      </c>
      <c r="B1185" s="17" t="s">
        <v>20</v>
      </c>
      <c r="C1185" s="17" t="s">
        <v>3564</v>
      </c>
      <c r="D1185" s="27">
        <v>435.11</v>
      </c>
      <c r="E1185" s="20">
        <v>0.28000000000000003</v>
      </c>
      <c r="F1185" s="27">
        <v>313.2792</v>
      </c>
      <c r="G1185" s="19" t="s">
        <v>3565</v>
      </c>
      <c r="H1185" s="36"/>
      <c r="I1185" s="44">
        <f t="shared" si="38"/>
        <v>0</v>
      </c>
      <c r="J1185" s="49">
        <f t="shared" si="37"/>
        <v>0</v>
      </c>
    </row>
    <row r="1186" spans="1:10" ht="24" thickBot="1">
      <c r="A1186" s="19" t="s">
        <v>3566</v>
      </c>
      <c r="B1186" s="17" t="s">
        <v>20</v>
      </c>
      <c r="C1186" s="17" t="s">
        <v>3567</v>
      </c>
      <c r="D1186" s="27">
        <v>547.74</v>
      </c>
      <c r="E1186" s="20">
        <v>0.28000000000000003</v>
      </c>
      <c r="F1186" s="27">
        <v>394.37279999999998</v>
      </c>
      <c r="G1186" s="19" t="s">
        <v>3568</v>
      </c>
      <c r="H1186" s="36"/>
      <c r="I1186" s="44">
        <f t="shared" si="38"/>
        <v>0</v>
      </c>
      <c r="J1186" s="49">
        <f t="shared" si="37"/>
        <v>0</v>
      </c>
    </row>
    <row r="1187" spans="1:10" ht="24" thickBot="1">
      <c r="A1187" s="19" t="s">
        <v>3569</v>
      </c>
      <c r="B1187" s="17" t="s">
        <v>20</v>
      </c>
      <c r="C1187" s="17" t="s">
        <v>3570</v>
      </c>
      <c r="D1187" s="27">
        <v>573.4</v>
      </c>
      <c r="E1187" s="20">
        <v>0.28000000000000003</v>
      </c>
      <c r="F1187" s="27">
        <v>412.84799999999996</v>
      </c>
      <c r="G1187" s="19" t="s">
        <v>3571</v>
      </c>
      <c r="H1187" s="36"/>
      <c r="I1187" s="44">
        <f t="shared" si="38"/>
        <v>0</v>
      </c>
      <c r="J1187" s="49">
        <f t="shared" si="37"/>
        <v>0</v>
      </c>
    </row>
    <row r="1188" spans="1:10" ht="24" thickBot="1">
      <c r="A1188" s="19" t="s">
        <v>3572</v>
      </c>
      <c r="B1188" s="17" t="s">
        <v>20</v>
      </c>
      <c r="C1188" s="17" t="s">
        <v>3573</v>
      </c>
      <c r="D1188" s="27">
        <v>558.92999999999995</v>
      </c>
      <c r="E1188" s="20">
        <v>0.28000000000000003</v>
      </c>
      <c r="F1188" s="27">
        <v>402.42959999999994</v>
      </c>
      <c r="G1188" s="19" t="s">
        <v>3574</v>
      </c>
      <c r="H1188" s="36"/>
      <c r="I1188" s="44">
        <f t="shared" si="38"/>
        <v>0</v>
      </c>
      <c r="J1188" s="49">
        <f t="shared" si="37"/>
        <v>0</v>
      </c>
    </row>
    <row r="1189" spans="1:10" ht="24" thickBot="1">
      <c r="A1189" s="19" t="s">
        <v>3575</v>
      </c>
      <c r="B1189" s="17" t="s">
        <v>20</v>
      </c>
      <c r="C1189" s="17" t="s">
        <v>3576</v>
      </c>
      <c r="D1189" s="27">
        <v>693.29</v>
      </c>
      <c r="E1189" s="20">
        <v>0.28000000000000003</v>
      </c>
      <c r="F1189" s="27">
        <v>499.16879999999998</v>
      </c>
      <c r="G1189" s="19" t="s">
        <v>3577</v>
      </c>
      <c r="H1189" s="36"/>
      <c r="I1189" s="44">
        <f t="shared" si="38"/>
        <v>0</v>
      </c>
      <c r="J1189" s="49">
        <f t="shared" si="37"/>
        <v>0</v>
      </c>
    </row>
    <row r="1190" spans="1:10" ht="24" thickBot="1">
      <c r="A1190" s="19" t="s">
        <v>3578</v>
      </c>
      <c r="B1190" s="17" t="s">
        <v>20</v>
      </c>
      <c r="C1190" s="17" t="s">
        <v>3579</v>
      </c>
      <c r="D1190" s="27">
        <v>1304.1300000000001</v>
      </c>
      <c r="E1190" s="20">
        <v>0.28000000000000003</v>
      </c>
      <c r="F1190" s="27">
        <v>938.97360000000003</v>
      </c>
      <c r="G1190" s="19" t="s">
        <v>3580</v>
      </c>
      <c r="H1190" s="36"/>
      <c r="I1190" s="44">
        <f t="shared" si="38"/>
        <v>0</v>
      </c>
      <c r="J1190" s="49">
        <f t="shared" si="37"/>
        <v>0</v>
      </c>
    </row>
    <row r="1191" spans="1:10" ht="24" thickBot="1">
      <c r="A1191" s="19" t="s">
        <v>3581</v>
      </c>
      <c r="B1191" s="17" t="s">
        <v>20</v>
      </c>
      <c r="C1191" s="17" t="s">
        <v>3582</v>
      </c>
      <c r="D1191" s="27">
        <v>1716.73</v>
      </c>
      <c r="E1191" s="20">
        <v>0.28000000000000003</v>
      </c>
      <c r="F1191" s="27">
        <v>1236.0455999999999</v>
      </c>
      <c r="G1191" s="19" t="s">
        <v>3583</v>
      </c>
      <c r="H1191" s="36"/>
      <c r="I1191" s="44">
        <f t="shared" si="38"/>
        <v>0</v>
      </c>
      <c r="J1191" s="49">
        <f t="shared" si="37"/>
        <v>0</v>
      </c>
    </row>
    <row r="1192" spans="1:10" ht="24" thickBot="1">
      <c r="A1192" s="19" t="s">
        <v>3584</v>
      </c>
      <c r="B1192" s="17" t="s">
        <v>20</v>
      </c>
      <c r="C1192" s="17" t="s">
        <v>3585</v>
      </c>
      <c r="D1192" s="27">
        <v>483.37</v>
      </c>
      <c r="E1192" s="20">
        <v>0.28000000000000003</v>
      </c>
      <c r="F1192" s="27">
        <v>348.02639999999997</v>
      </c>
      <c r="G1192" s="19" t="s">
        <v>3586</v>
      </c>
      <c r="H1192" s="36"/>
      <c r="I1192" s="44">
        <f t="shared" si="38"/>
        <v>0</v>
      </c>
      <c r="J1192" s="49">
        <f t="shared" si="37"/>
        <v>0</v>
      </c>
    </row>
    <row r="1193" spans="1:10" ht="24" thickBot="1">
      <c r="A1193" s="19" t="s">
        <v>3587</v>
      </c>
      <c r="B1193" s="17" t="s">
        <v>20</v>
      </c>
      <c r="C1193" s="17" t="s">
        <v>3588</v>
      </c>
      <c r="D1193" s="27">
        <v>538.74</v>
      </c>
      <c r="E1193" s="20">
        <v>0.28000000000000003</v>
      </c>
      <c r="F1193" s="27">
        <v>387.89279999999997</v>
      </c>
      <c r="G1193" s="19" t="s">
        <v>3589</v>
      </c>
      <c r="H1193" s="36"/>
      <c r="I1193" s="44">
        <f t="shared" si="38"/>
        <v>0</v>
      </c>
      <c r="J1193" s="49">
        <f t="shared" si="37"/>
        <v>0</v>
      </c>
    </row>
    <row r="1194" spans="1:10" ht="24" thickBot="1">
      <c r="A1194" s="19" t="s">
        <v>3590</v>
      </c>
      <c r="B1194" s="17" t="s">
        <v>20</v>
      </c>
      <c r="C1194" s="17" t="s">
        <v>3591</v>
      </c>
      <c r="D1194" s="27">
        <v>630.94000000000005</v>
      </c>
      <c r="E1194" s="20">
        <v>0.28000000000000003</v>
      </c>
      <c r="F1194" s="27">
        <v>454.27680000000004</v>
      </c>
      <c r="G1194" s="19" t="s">
        <v>3592</v>
      </c>
      <c r="H1194" s="36"/>
      <c r="I1194" s="44">
        <f t="shared" si="38"/>
        <v>0</v>
      </c>
      <c r="J1194" s="49">
        <f t="shared" si="37"/>
        <v>0</v>
      </c>
    </row>
    <row r="1195" spans="1:10" ht="24" thickBot="1">
      <c r="A1195" s="19" t="s">
        <v>3593</v>
      </c>
      <c r="B1195" s="17" t="s">
        <v>20</v>
      </c>
      <c r="C1195" s="17" t="s">
        <v>3594</v>
      </c>
      <c r="D1195" s="27">
        <v>647.19000000000005</v>
      </c>
      <c r="E1195" s="20">
        <v>0.28000000000000003</v>
      </c>
      <c r="F1195" s="27">
        <v>465.97680000000003</v>
      </c>
      <c r="G1195" s="19" t="s">
        <v>3595</v>
      </c>
      <c r="H1195" s="36"/>
      <c r="I1195" s="44">
        <f t="shared" si="38"/>
        <v>0</v>
      </c>
      <c r="J1195" s="49">
        <f t="shared" si="37"/>
        <v>0</v>
      </c>
    </row>
    <row r="1196" spans="1:10" ht="24" thickBot="1">
      <c r="A1196" s="19" t="s">
        <v>3596</v>
      </c>
      <c r="B1196" s="17" t="s">
        <v>20</v>
      </c>
      <c r="C1196" s="17" t="s">
        <v>3597</v>
      </c>
      <c r="D1196" s="27">
        <v>812.25</v>
      </c>
      <c r="E1196" s="20">
        <v>0.28000000000000003</v>
      </c>
      <c r="F1196" s="27">
        <v>584.81999999999994</v>
      </c>
      <c r="G1196" s="19" t="s">
        <v>3598</v>
      </c>
      <c r="H1196" s="36"/>
      <c r="I1196" s="44">
        <f t="shared" si="38"/>
        <v>0</v>
      </c>
      <c r="J1196" s="49">
        <f t="shared" si="37"/>
        <v>0</v>
      </c>
    </row>
    <row r="1197" spans="1:10" ht="24" thickBot="1">
      <c r="A1197" s="19" t="s">
        <v>3599</v>
      </c>
      <c r="B1197" s="17" t="s">
        <v>20</v>
      </c>
      <c r="C1197" s="17" t="s">
        <v>3600</v>
      </c>
      <c r="D1197" s="27">
        <v>828.8</v>
      </c>
      <c r="E1197" s="20">
        <v>0.28000000000000003</v>
      </c>
      <c r="F1197" s="27">
        <v>596.73599999999999</v>
      </c>
      <c r="G1197" s="19" t="s">
        <v>3601</v>
      </c>
      <c r="H1197" s="36"/>
      <c r="I1197" s="44">
        <f t="shared" si="38"/>
        <v>0</v>
      </c>
      <c r="J1197" s="49">
        <f t="shared" si="37"/>
        <v>0</v>
      </c>
    </row>
    <row r="1198" spans="1:10" ht="24" thickBot="1">
      <c r="A1198" s="19" t="s">
        <v>3602</v>
      </c>
      <c r="B1198" s="17" t="s">
        <v>20</v>
      </c>
      <c r="C1198" s="17" t="s">
        <v>3603</v>
      </c>
      <c r="D1198" s="27">
        <v>703.9</v>
      </c>
      <c r="E1198" s="20">
        <v>0.28000000000000003</v>
      </c>
      <c r="F1198" s="27">
        <v>506.80799999999999</v>
      </c>
      <c r="G1198" s="19" t="s">
        <v>3604</v>
      </c>
      <c r="H1198" s="36"/>
      <c r="I1198" s="44">
        <f t="shared" si="38"/>
        <v>0</v>
      </c>
      <c r="J1198" s="49">
        <f t="shared" si="37"/>
        <v>0</v>
      </c>
    </row>
    <row r="1199" spans="1:10" ht="24" thickBot="1">
      <c r="A1199" s="19" t="s">
        <v>3605</v>
      </c>
      <c r="B1199" s="17" t="s">
        <v>20</v>
      </c>
      <c r="C1199" s="17" t="s">
        <v>3606</v>
      </c>
      <c r="D1199" s="27">
        <v>1258.49</v>
      </c>
      <c r="E1199" s="20">
        <v>0.28000000000000003</v>
      </c>
      <c r="F1199" s="27">
        <v>906.11279999999999</v>
      </c>
      <c r="G1199" s="19" t="s">
        <v>3607</v>
      </c>
      <c r="H1199" s="36"/>
      <c r="I1199" s="44">
        <f t="shared" si="38"/>
        <v>0</v>
      </c>
      <c r="J1199" s="49">
        <f t="shared" si="37"/>
        <v>0</v>
      </c>
    </row>
    <row r="1200" spans="1:10" ht="24" thickBot="1">
      <c r="A1200" s="19" t="s">
        <v>3608</v>
      </c>
      <c r="B1200" s="17" t="s">
        <v>20</v>
      </c>
      <c r="C1200" s="17" t="s">
        <v>3609</v>
      </c>
      <c r="D1200" s="27">
        <v>1520.84</v>
      </c>
      <c r="E1200" s="20">
        <v>0.28000000000000003</v>
      </c>
      <c r="F1200" s="27">
        <v>1095.0047999999999</v>
      </c>
      <c r="G1200" s="19" t="s">
        <v>3610</v>
      </c>
      <c r="H1200" s="36"/>
      <c r="I1200" s="44">
        <f t="shared" si="38"/>
        <v>0</v>
      </c>
      <c r="J1200" s="49">
        <f t="shared" si="37"/>
        <v>0</v>
      </c>
    </row>
    <row r="1201" spans="1:10" ht="24" thickBot="1">
      <c r="A1201" s="19" t="s">
        <v>3611</v>
      </c>
      <c r="B1201" s="17" t="s">
        <v>20</v>
      </c>
      <c r="C1201" s="17" t="s">
        <v>3612</v>
      </c>
      <c r="D1201" s="27">
        <v>449.88</v>
      </c>
      <c r="E1201" s="20">
        <v>0.28000000000000003</v>
      </c>
      <c r="F1201" s="27">
        <v>323.91359999999997</v>
      </c>
      <c r="G1201" s="19" t="s">
        <v>3613</v>
      </c>
      <c r="H1201" s="36"/>
      <c r="I1201" s="44">
        <f t="shared" si="38"/>
        <v>0</v>
      </c>
      <c r="J1201" s="49">
        <f t="shared" si="37"/>
        <v>0</v>
      </c>
    </row>
    <row r="1202" spans="1:10" ht="24" thickBot="1">
      <c r="A1202" s="19" t="s">
        <v>3614</v>
      </c>
      <c r="B1202" s="17" t="s">
        <v>20</v>
      </c>
      <c r="C1202" s="17" t="s">
        <v>3615</v>
      </c>
      <c r="D1202" s="27">
        <v>480.3</v>
      </c>
      <c r="E1202" s="20">
        <v>0.28000000000000003</v>
      </c>
      <c r="F1202" s="27">
        <v>345.81599999999997</v>
      </c>
      <c r="G1202" s="19" t="s">
        <v>3616</v>
      </c>
      <c r="H1202" s="36"/>
      <c r="I1202" s="44">
        <f t="shared" si="38"/>
        <v>0</v>
      </c>
      <c r="J1202" s="49">
        <f t="shared" si="37"/>
        <v>0</v>
      </c>
    </row>
    <row r="1203" spans="1:10" ht="24" thickBot="1">
      <c r="A1203" s="19" t="s">
        <v>3617</v>
      </c>
      <c r="B1203" s="17" t="s">
        <v>20</v>
      </c>
      <c r="C1203" s="17" t="s">
        <v>3618</v>
      </c>
      <c r="D1203" s="27">
        <v>581.08000000000004</v>
      </c>
      <c r="E1203" s="20">
        <v>0.28000000000000003</v>
      </c>
      <c r="F1203" s="27">
        <v>418.37760000000003</v>
      </c>
      <c r="G1203" s="19" t="s">
        <v>3619</v>
      </c>
      <c r="H1203" s="36"/>
      <c r="I1203" s="44">
        <f t="shared" si="38"/>
        <v>0</v>
      </c>
      <c r="J1203" s="49">
        <f t="shared" si="37"/>
        <v>0</v>
      </c>
    </row>
    <row r="1204" spans="1:10" ht="24" thickBot="1">
      <c r="A1204" s="19" t="s">
        <v>3620</v>
      </c>
      <c r="B1204" s="17" t="s">
        <v>20</v>
      </c>
      <c r="C1204" s="17" t="s">
        <v>3621</v>
      </c>
      <c r="D1204" s="27">
        <v>599.64</v>
      </c>
      <c r="E1204" s="20">
        <v>0.28000000000000003</v>
      </c>
      <c r="F1204" s="27">
        <v>431.74079999999998</v>
      </c>
      <c r="G1204" s="19" t="s">
        <v>3622</v>
      </c>
      <c r="H1204" s="36"/>
      <c r="I1204" s="44">
        <f t="shared" si="38"/>
        <v>0</v>
      </c>
      <c r="J1204" s="49">
        <f t="shared" si="37"/>
        <v>0</v>
      </c>
    </row>
    <row r="1205" spans="1:10" ht="24" thickBot="1">
      <c r="A1205" s="19" t="s">
        <v>3623</v>
      </c>
      <c r="B1205" s="17" t="s">
        <v>20</v>
      </c>
      <c r="C1205" s="17" t="s">
        <v>3624</v>
      </c>
      <c r="D1205" s="27">
        <v>651.55999999999995</v>
      </c>
      <c r="E1205" s="20">
        <v>0.28000000000000003</v>
      </c>
      <c r="F1205" s="27">
        <v>469.12319999999994</v>
      </c>
      <c r="G1205" s="19" t="s">
        <v>3625</v>
      </c>
      <c r="H1205" s="36"/>
      <c r="I1205" s="44">
        <f t="shared" si="38"/>
        <v>0</v>
      </c>
      <c r="J1205" s="49">
        <f t="shared" si="37"/>
        <v>0</v>
      </c>
    </row>
    <row r="1206" spans="1:10" ht="24" thickBot="1">
      <c r="A1206" s="19" t="s">
        <v>3626</v>
      </c>
      <c r="B1206" s="17" t="s">
        <v>20</v>
      </c>
      <c r="C1206" s="17" t="s">
        <v>3627</v>
      </c>
      <c r="D1206" s="27">
        <v>661.45</v>
      </c>
      <c r="E1206" s="20">
        <v>0.28000000000000003</v>
      </c>
      <c r="F1206" s="27">
        <v>476.24400000000003</v>
      </c>
      <c r="G1206" s="19" t="s">
        <v>3628</v>
      </c>
      <c r="H1206" s="36"/>
      <c r="I1206" s="44">
        <f t="shared" si="38"/>
        <v>0</v>
      </c>
      <c r="J1206" s="49">
        <f t="shared" si="37"/>
        <v>0</v>
      </c>
    </row>
    <row r="1207" spans="1:10" ht="24" thickBot="1">
      <c r="A1207" s="19" t="s">
        <v>3629</v>
      </c>
      <c r="B1207" s="17" t="s">
        <v>20</v>
      </c>
      <c r="C1207" s="17" t="s">
        <v>3630</v>
      </c>
      <c r="D1207" s="27">
        <v>766.54</v>
      </c>
      <c r="E1207" s="20">
        <v>0.28000000000000003</v>
      </c>
      <c r="F1207" s="27">
        <v>551.90879999999993</v>
      </c>
      <c r="G1207" s="19" t="s">
        <v>3631</v>
      </c>
      <c r="H1207" s="36"/>
      <c r="I1207" s="44">
        <f t="shared" si="38"/>
        <v>0</v>
      </c>
      <c r="J1207" s="49">
        <f t="shared" si="37"/>
        <v>0</v>
      </c>
    </row>
    <row r="1208" spans="1:10" ht="24" thickBot="1">
      <c r="A1208" s="19" t="s">
        <v>3632</v>
      </c>
      <c r="B1208" s="17" t="s">
        <v>20</v>
      </c>
      <c r="C1208" s="17" t="s">
        <v>3633</v>
      </c>
      <c r="D1208" s="27">
        <v>2112.65</v>
      </c>
      <c r="E1208" s="20">
        <v>0.28000000000000003</v>
      </c>
      <c r="F1208" s="27">
        <v>1521.1079999999999</v>
      </c>
      <c r="G1208" s="19" t="s">
        <v>3634</v>
      </c>
      <c r="H1208" s="36"/>
      <c r="I1208" s="44">
        <f t="shared" si="38"/>
        <v>0</v>
      </c>
      <c r="J1208" s="49">
        <f t="shared" si="37"/>
        <v>0</v>
      </c>
    </row>
    <row r="1209" spans="1:10" ht="24" thickBot="1">
      <c r="A1209" s="19" t="s">
        <v>3635</v>
      </c>
      <c r="B1209" s="17" t="s">
        <v>20</v>
      </c>
      <c r="C1209" s="17" t="s">
        <v>3636</v>
      </c>
      <c r="D1209" s="27">
        <v>2385.16</v>
      </c>
      <c r="E1209" s="20">
        <v>0.28000000000000003</v>
      </c>
      <c r="F1209" s="27">
        <v>1717.3151999999998</v>
      </c>
      <c r="G1209" s="19" t="s">
        <v>3637</v>
      </c>
      <c r="H1209" s="36"/>
      <c r="I1209" s="44">
        <f t="shared" si="38"/>
        <v>0</v>
      </c>
      <c r="J1209" s="49">
        <f t="shared" si="37"/>
        <v>0</v>
      </c>
    </row>
    <row r="1210" spans="1:10" ht="24" thickBot="1">
      <c r="A1210" s="19" t="s">
        <v>3638</v>
      </c>
      <c r="B1210" s="17" t="s">
        <v>20</v>
      </c>
      <c r="C1210" s="17" t="s">
        <v>3639</v>
      </c>
      <c r="D1210" s="27">
        <v>3015.96</v>
      </c>
      <c r="E1210" s="20">
        <v>0.28000000000000003</v>
      </c>
      <c r="F1210" s="27">
        <v>2171.4911999999999</v>
      </c>
      <c r="G1210" s="19" t="s">
        <v>3640</v>
      </c>
      <c r="H1210" s="36"/>
      <c r="I1210" s="44">
        <f t="shared" si="38"/>
        <v>0</v>
      </c>
      <c r="J1210" s="49">
        <f t="shared" si="37"/>
        <v>0</v>
      </c>
    </row>
    <row r="1211" spans="1:10" ht="24" thickBot="1">
      <c r="A1211" s="19" t="s">
        <v>3641</v>
      </c>
      <c r="B1211" s="17" t="s">
        <v>20</v>
      </c>
      <c r="C1211" s="17" t="s">
        <v>3642</v>
      </c>
      <c r="D1211" s="27">
        <v>1011.3</v>
      </c>
      <c r="E1211" s="20">
        <v>0.28000000000000003</v>
      </c>
      <c r="F1211" s="27">
        <v>728.13599999999997</v>
      </c>
      <c r="G1211" s="19" t="s">
        <v>3643</v>
      </c>
      <c r="H1211" s="36"/>
      <c r="I1211" s="44">
        <f t="shared" si="38"/>
        <v>0</v>
      </c>
      <c r="J1211" s="49">
        <f t="shared" si="37"/>
        <v>0</v>
      </c>
    </row>
    <row r="1212" spans="1:10" ht="24" thickBot="1">
      <c r="A1212" s="19" t="s">
        <v>3644</v>
      </c>
      <c r="B1212" s="17" t="s">
        <v>20</v>
      </c>
      <c r="C1212" s="17" t="s">
        <v>3645</v>
      </c>
      <c r="D1212" s="27">
        <v>1849.24</v>
      </c>
      <c r="E1212" s="20">
        <v>0.28000000000000003</v>
      </c>
      <c r="F1212" s="27">
        <v>1331.4528</v>
      </c>
      <c r="G1212" s="19" t="s">
        <v>3646</v>
      </c>
      <c r="H1212" s="36"/>
      <c r="I1212" s="44">
        <f t="shared" si="38"/>
        <v>0</v>
      </c>
      <c r="J1212" s="49">
        <f t="shared" si="37"/>
        <v>0</v>
      </c>
    </row>
    <row r="1213" spans="1:10" ht="24" thickBot="1">
      <c r="A1213" s="19" t="s">
        <v>3647</v>
      </c>
      <c r="B1213" s="17" t="s">
        <v>20</v>
      </c>
      <c r="C1213" s="17" t="s">
        <v>3648</v>
      </c>
      <c r="D1213" s="27">
        <v>1038.8</v>
      </c>
      <c r="E1213" s="20">
        <v>0.28000000000000003</v>
      </c>
      <c r="F1213" s="27">
        <v>747.93599999999992</v>
      </c>
      <c r="G1213" s="19" t="s">
        <v>3649</v>
      </c>
      <c r="H1213" s="36"/>
      <c r="I1213" s="44">
        <f t="shared" si="38"/>
        <v>0</v>
      </c>
      <c r="J1213" s="49">
        <f t="shared" si="37"/>
        <v>0</v>
      </c>
    </row>
    <row r="1214" spans="1:10" ht="24" thickBot="1">
      <c r="A1214" s="19" t="s">
        <v>3650</v>
      </c>
      <c r="B1214" s="17" t="s">
        <v>20</v>
      </c>
      <c r="C1214" s="17" t="s">
        <v>3651</v>
      </c>
      <c r="D1214" s="27">
        <v>2091.2600000000002</v>
      </c>
      <c r="E1214" s="20">
        <v>0.28000000000000003</v>
      </c>
      <c r="F1214" s="27">
        <v>1505.7072000000001</v>
      </c>
      <c r="G1214" s="19" t="s">
        <v>3652</v>
      </c>
      <c r="H1214" s="36"/>
      <c r="I1214" s="44">
        <f t="shared" si="38"/>
        <v>0</v>
      </c>
      <c r="J1214" s="49">
        <f t="shared" si="37"/>
        <v>0</v>
      </c>
    </row>
    <row r="1215" spans="1:10" ht="24" thickBot="1">
      <c r="A1215" s="19" t="s">
        <v>3653</v>
      </c>
      <c r="B1215" s="17" t="s">
        <v>20</v>
      </c>
      <c r="C1215" s="17" t="s">
        <v>3654</v>
      </c>
      <c r="D1215" s="27">
        <v>2334.09</v>
      </c>
      <c r="E1215" s="20">
        <v>0.28000000000000003</v>
      </c>
      <c r="F1215" s="27">
        <v>1680.5448000000001</v>
      </c>
      <c r="G1215" s="19" t="s">
        <v>3655</v>
      </c>
      <c r="H1215" s="36"/>
      <c r="I1215" s="44">
        <f t="shared" si="38"/>
        <v>0</v>
      </c>
      <c r="J1215" s="49">
        <f t="shared" si="37"/>
        <v>0</v>
      </c>
    </row>
    <row r="1216" spans="1:10" ht="24" thickBot="1">
      <c r="A1216" s="24" t="s">
        <v>3656</v>
      </c>
      <c r="B1216" s="25" t="s">
        <v>20</v>
      </c>
      <c r="C1216" s="25" t="s">
        <v>3657</v>
      </c>
      <c r="D1216" s="29">
        <v>1699.9156249999999</v>
      </c>
      <c r="E1216" s="25" t="s">
        <v>80</v>
      </c>
      <c r="F1216" s="29">
        <v>1699.9156249999999</v>
      </c>
      <c r="G1216" s="24" t="s">
        <v>3658</v>
      </c>
      <c r="H1216" s="38"/>
      <c r="I1216" s="46">
        <f t="shared" si="38"/>
        <v>0</v>
      </c>
      <c r="J1216" s="51">
        <f t="shared" si="37"/>
        <v>0</v>
      </c>
    </row>
    <row r="1217" spans="1:10" ht="24" thickBot="1">
      <c r="A1217" s="24" t="s">
        <v>3659</v>
      </c>
      <c r="B1217" s="25" t="s">
        <v>20</v>
      </c>
      <c r="C1217" s="25" t="s">
        <v>3660</v>
      </c>
      <c r="D1217" s="29">
        <v>1884.8931249999998</v>
      </c>
      <c r="E1217" s="25" t="s">
        <v>80</v>
      </c>
      <c r="F1217" s="29">
        <v>1884.8931249999998</v>
      </c>
      <c r="G1217" s="24" t="s">
        <v>3661</v>
      </c>
      <c r="H1217" s="38"/>
      <c r="I1217" s="46">
        <f t="shared" si="38"/>
        <v>0</v>
      </c>
      <c r="J1217" s="51">
        <f t="shared" si="37"/>
        <v>0</v>
      </c>
    </row>
    <row r="1218" spans="1:10" ht="24" thickBot="1">
      <c r="A1218" s="24" t="s">
        <v>3662</v>
      </c>
      <c r="B1218" s="25" t="s">
        <v>20</v>
      </c>
      <c r="C1218" s="25" t="s">
        <v>3663</v>
      </c>
      <c r="D1218" s="29">
        <v>6023.8293749999984</v>
      </c>
      <c r="E1218" s="25" t="s">
        <v>80</v>
      </c>
      <c r="F1218" s="29">
        <v>6023.8293749999984</v>
      </c>
      <c r="G1218" s="24" t="s">
        <v>3664</v>
      </c>
      <c r="H1218" s="38"/>
      <c r="I1218" s="46">
        <f t="shared" si="38"/>
        <v>0</v>
      </c>
      <c r="J1218" s="51">
        <f t="shared" si="37"/>
        <v>0</v>
      </c>
    </row>
    <row r="1219" spans="1:10" ht="24" thickBot="1">
      <c r="A1219" s="24" t="s">
        <v>3665</v>
      </c>
      <c r="B1219" s="25" t="s">
        <v>20</v>
      </c>
      <c r="C1219" s="25" t="s">
        <v>3666</v>
      </c>
      <c r="D1219" s="29">
        <v>4686.1206249999996</v>
      </c>
      <c r="E1219" s="25" t="s">
        <v>80</v>
      </c>
      <c r="F1219" s="29">
        <v>4686.1206249999996</v>
      </c>
      <c r="G1219" s="24" t="s">
        <v>3667</v>
      </c>
      <c r="H1219" s="38"/>
      <c r="I1219" s="46">
        <f t="shared" si="38"/>
        <v>0</v>
      </c>
      <c r="J1219" s="51">
        <f t="shared" si="37"/>
        <v>0</v>
      </c>
    </row>
    <row r="1220" spans="1:10" ht="24" thickBot="1">
      <c r="A1220" s="24" t="s">
        <v>3668</v>
      </c>
      <c r="B1220" s="25" t="s">
        <v>20</v>
      </c>
      <c r="C1220" s="25" t="s">
        <v>3669</v>
      </c>
      <c r="D1220" s="29">
        <v>45.439374999999998</v>
      </c>
      <c r="E1220" s="25" t="s">
        <v>80</v>
      </c>
      <c r="F1220" s="29">
        <v>45.439374999999998</v>
      </c>
      <c r="G1220" s="24" t="s">
        <v>3670</v>
      </c>
      <c r="H1220" s="38"/>
      <c r="I1220" s="46">
        <f t="shared" si="38"/>
        <v>0</v>
      </c>
      <c r="J1220" s="51">
        <f t="shared" si="37"/>
        <v>0</v>
      </c>
    </row>
    <row r="1221" spans="1:10" ht="24" thickBot="1">
      <c r="A1221" s="24" t="s">
        <v>3671</v>
      </c>
      <c r="B1221" s="25" t="s">
        <v>20</v>
      </c>
      <c r="C1221" s="25" t="s">
        <v>3672</v>
      </c>
      <c r="D1221" s="29">
        <v>45.439374999999998</v>
      </c>
      <c r="E1221" s="25" t="s">
        <v>80</v>
      </c>
      <c r="F1221" s="29">
        <v>45.439374999999998</v>
      </c>
      <c r="G1221" s="24" t="s">
        <v>3673</v>
      </c>
      <c r="H1221" s="38"/>
      <c r="I1221" s="46">
        <f t="shared" si="38"/>
        <v>0</v>
      </c>
      <c r="J1221" s="51">
        <f t="shared" si="37"/>
        <v>0</v>
      </c>
    </row>
    <row r="1222" spans="1:10" ht="24" thickBot="1">
      <c r="A1222" s="24" t="s">
        <v>3674</v>
      </c>
      <c r="B1222" s="25" t="s">
        <v>20</v>
      </c>
      <c r="C1222" s="25" t="s">
        <v>3675</v>
      </c>
      <c r="D1222" s="29">
        <v>219.00312499999998</v>
      </c>
      <c r="E1222" s="25" t="s">
        <v>80</v>
      </c>
      <c r="F1222" s="29">
        <v>219.00312499999998</v>
      </c>
      <c r="G1222" s="24" t="s">
        <v>3676</v>
      </c>
      <c r="H1222" s="38"/>
      <c r="I1222" s="46">
        <f t="shared" si="38"/>
        <v>0</v>
      </c>
      <c r="J1222" s="51">
        <f t="shared" si="37"/>
        <v>0</v>
      </c>
    </row>
    <row r="1223" spans="1:10" ht="24" thickBot="1">
      <c r="A1223" s="24" t="s">
        <v>3677</v>
      </c>
      <c r="B1223" s="25" t="s">
        <v>20</v>
      </c>
      <c r="C1223" s="25" t="s">
        <v>3678</v>
      </c>
      <c r="D1223" s="29">
        <v>122.96375</v>
      </c>
      <c r="E1223" s="25" t="s">
        <v>80</v>
      </c>
      <c r="F1223" s="29">
        <v>122.96375</v>
      </c>
      <c r="G1223" s="24" t="s">
        <v>3679</v>
      </c>
      <c r="H1223" s="38"/>
      <c r="I1223" s="46">
        <f t="shared" si="38"/>
        <v>0</v>
      </c>
      <c r="J1223" s="51">
        <f t="shared" si="37"/>
        <v>0</v>
      </c>
    </row>
    <row r="1224" spans="1:10" ht="24" thickBot="1">
      <c r="A1224" s="24" t="s">
        <v>3680</v>
      </c>
      <c r="B1224" s="25" t="s">
        <v>20</v>
      </c>
      <c r="C1224" s="25" t="s">
        <v>3681</v>
      </c>
      <c r="D1224" s="29">
        <v>169.45249999999999</v>
      </c>
      <c r="E1224" s="25" t="s">
        <v>80</v>
      </c>
      <c r="F1224" s="29">
        <v>169.45249999999999</v>
      </c>
      <c r="G1224" s="24" t="s">
        <v>3682</v>
      </c>
      <c r="H1224" s="38"/>
      <c r="I1224" s="46">
        <f t="shared" si="38"/>
        <v>0</v>
      </c>
      <c r="J1224" s="51">
        <f t="shared" si="37"/>
        <v>0</v>
      </c>
    </row>
    <row r="1225" spans="1:10" ht="24" thickBot="1">
      <c r="A1225" s="24" t="s">
        <v>3683</v>
      </c>
      <c r="B1225" s="25" t="s">
        <v>20</v>
      </c>
      <c r="C1225" s="25" t="s">
        <v>3684</v>
      </c>
      <c r="D1225" s="29">
        <v>129.073125</v>
      </c>
      <c r="E1225" s="25" t="s">
        <v>80</v>
      </c>
      <c r="F1225" s="29">
        <v>129.073125</v>
      </c>
      <c r="G1225" s="24" t="s">
        <v>3685</v>
      </c>
      <c r="H1225" s="38"/>
      <c r="I1225" s="46">
        <f t="shared" si="38"/>
        <v>0</v>
      </c>
      <c r="J1225" s="51">
        <f t="shared" si="37"/>
        <v>0</v>
      </c>
    </row>
    <row r="1226" spans="1:10" ht="24" thickBot="1">
      <c r="A1226" s="24" t="s">
        <v>3686</v>
      </c>
      <c r="B1226" s="25" t="s">
        <v>20</v>
      </c>
      <c r="C1226" s="25" t="s">
        <v>3687</v>
      </c>
      <c r="D1226" s="29">
        <v>151.69937499999997</v>
      </c>
      <c r="E1226" s="25" t="s">
        <v>80</v>
      </c>
      <c r="F1226" s="29">
        <v>151.69937499999997</v>
      </c>
      <c r="G1226" s="24" t="s">
        <v>3688</v>
      </c>
      <c r="H1226" s="38"/>
      <c r="I1226" s="46">
        <f t="shared" si="38"/>
        <v>0</v>
      </c>
      <c r="J1226" s="51">
        <f t="shared" si="37"/>
        <v>0</v>
      </c>
    </row>
    <row r="1227" spans="1:10" ht="24" thickBot="1">
      <c r="A1227" s="24" t="s">
        <v>3689</v>
      </c>
      <c r="B1227" s="25" t="s">
        <v>20</v>
      </c>
      <c r="C1227" s="25" t="s">
        <v>3690</v>
      </c>
      <c r="D1227" s="29">
        <v>116.221875</v>
      </c>
      <c r="E1227" s="25" t="s">
        <v>80</v>
      </c>
      <c r="F1227" s="29">
        <v>116.221875</v>
      </c>
      <c r="G1227" s="24" t="s">
        <v>3691</v>
      </c>
      <c r="H1227" s="38"/>
      <c r="I1227" s="46">
        <f t="shared" si="38"/>
        <v>0</v>
      </c>
      <c r="J1227" s="51">
        <f t="shared" si="37"/>
        <v>0</v>
      </c>
    </row>
    <row r="1228" spans="1:10" ht="24" thickBot="1">
      <c r="A1228" s="24" t="s">
        <v>3692</v>
      </c>
      <c r="B1228" s="25" t="s">
        <v>20</v>
      </c>
      <c r="C1228" s="25" t="s">
        <v>3693</v>
      </c>
      <c r="D1228" s="29">
        <v>148.04812499999997</v>
      </c>
      <c r="E1228" s="25" t="s">
        <v>80</v>
      </c>
      <c r="F1228" s="29">
        <v>148.04812499999997</v>
      </c>
      <c r="G1228" s="24" t="s">
        <v>3694</v>
      </c>
      <c r="H1228" s="38"/>
      <c r="I1228" s="46">
        <f t="shared" si="38"/>
        <v>0</v>
      </c>
      <c r="J1228" s="51">
        <f t="shared" si="37"/>
        <v>0</v>
      </c>
    </row>
    <row r="1229" spans="1:10" ht="24" thickBot="1">
      <c r="A1229" s="24" t="s">
        <v>3695</v>
      </c>
      <c r="B1229" s="25" t="s">
        <v>20</v>
      </c>
      <c r="C1229" s="25" t="s">
        <v>3696</v>
      </c>
      <c r="D1229" s="29">
        <v>121.10937499999999</v>
      </c>
      <c r="E1229" s="25" t="s">
        <v>80</v>
      </c>
      <c r="F1229" s="29">
        <v>121.10937499999999</v>
      </c>
      <c r="G1229" s="24" t="s">
        <v>3697</v>
      </c>
      <c r="H1229" s="38"/>
      <c r="I1229" s="46">
        <f t="shared" si="38"/>
        <v>0</v>
      </c>
      <c r="J1229" s="51">
        <f t="shared" ref="J1229:J1292" si="39">I1229*F1229</f>
        <v>0</v>
      </c>
    </row>
    <row r="1230" spans="1:10" ht="24" thickBot="1">
      <c r="A1230" s="24" t="s">
        <v>3698</v>
      </c>
      <c r="B1230" s="25" t="s">
        <v>20</v>
      </c>
      <c r="C1230" s="25" t="s">
        <v>3699</v>
      </c>
      <c r="D1230" s="29">
        <v>141.13374999999999</v>
      </c>
      <c r="E1230" s="25" t="s">
        <v>80</v>
      </c>
      <c r="F1230" s="29">
        <v>141.13374999999999</v>
      </c>
      <c r="G1230" s="24" t="s">
        <v>3700</v>
      </c>
      <c r="H1230" s="38"/>
      <c r="I1230" s="46">
        <f t="shared" ref="I1230:I1293" si="40">H1230</f>
        <v>0</v>
      </c>
      <c r="J1230" s="51">
        <f t="shared" si="39"/>
        <v>0</v>
      </c>
    </row>
    <row r="1231" spans="1:10" ht="24" thickBot="1">
      <c r="A1231" s="24" t="s">
        <v>3701</v>
      </c>
      <c r="B1231" s="25" t="s">
        <v>20</v>
      </c>
      <c r="C1231" s="25" t="s">
        <v>3702</v>
      </c>
      <c r="D1231" s="29">
        <v>132.580625</v>
      </c>
      <c r="E1231" s="25" t="s">
        <v>80</v>
      </c>
      <c r="F1231" s="29">
        <v>132.580625</v>
      </c>
      <c r="G1231" s="24" t="s">
        <v>3703</v>
      </c>
      <c r="H1231" s="38"/>
      <c r="I1231" s="46">
        <f t="shared" si="40"/>
        <v>0</v>
      </c>
      <c r="J1231" s="51">
        <f t="shared" si="39"/>
        <v>0</v>
      </c>
    </row>
    <row r="1232" spans="1:10" ht="24" thickBot="1">
      <c r="A1232" s="24" t="s">
        <v>3704</v>
      </c>
      <c r="B1232" s="25" t="s">
        <v>20</v>
      </c>
      <c r="C1232" s="25" t="s">
        <v>3705</v>
      </c>
      <c r="D1232" s="29">
        <v>184.31625</v>
      </c>
      <c r="E1232" s="25" t="s">
        <v>80</v>
      </c>
      <c r="F1232" s="29">
        <v>184.31625</v>
      </c>
      <c r="G1232" s="24" t="s">
        <v>3706</v>
      </c>
      <c r="H1232" s="38"/>
      <c r="I1232" s="46">
        <f t="shared" si="40"/>
        <v>0</v>
      </c>
      <c r="J1232" s="51">
        <f t="shared" si="39"/>
        <v>0</v>
      </c>
    </row>
    <row r="1233" spans="1:10" ht="24" thickBot="1">
      <c r="A1233" s="19" t="s">
        <v>3707</v>
      </c>
      <c r="B1233" s="17" t="s">
        <v>20</v>
      </c>
      <c r="C1233" s="17" t="s">
        <v>3708</v>
      </c>
      <c r="D1233" s="27">
        <v>450.22</v>
      </c>
      <c r="E1233" s="20">
        <v>0.28000000000000003</v>
      </c>
      <c r="F1233" s="27">
        <v>324.15840000000003</v>
      </c>
      <c r="G1233" s="19" t="s">
        <v>3709</v>
      </c>
      <c r="H1233" s="36"/>
      <c r="I1233" s="44">
        <f t="shared" si="40"/>
        <v>0</v>
      </c>
      <c r="J1233" s="49">
        <f t="shared" si="39"/>
        <v>0</v>
      </c>
    </row>
    <row r="1234" spans="1:10" ht="24" thickBot="1">
      <c r="A1234" s="19" t="s">
        <v>3710</v>
      </c>
      <c r="B1234" s="17" t="s">
        <v>20</v>
      </c>
      <c r="C1234" s="17" t="s">
        <v>3711</v>
      </c>
      <c r="D1234" s="27">
        <v>494.05</v>
      </c>
      <c r="E1234" s="20">
        <v>0.28000000000000003</v>
      </c>
      <c r="F1234" s="27">
        <v>355.71600000000001</v>
      </c>
      <c r="G1234" s="19" t="s">
        <v>3712</v>
      </c>
      <c r="H1234" s="36"/>
      <c r="I1234" s="44">
        <f t="shared" si="40"/>
        <v>0</v>
      </c>
      <c r="J1234" s="49">
        <f t="shared" si="39"/>
        <v>0</v>
      </c>
    </row>
    <row r="1235" spans="1:10" ht="24" thickBot="1">
      <c r="A1235" s="19" t="s">
        <v>3713</v>
      </c>
      <c r="B1235" s="17" t="s">
        <v>20</v>
      </c>
      <c r="C1235" s="17" t="s">
        <v>3714</v>
      </c>
      <c r="D1235" s="27">
        <v>554.47</v>
      </c>
      <c r="E1235" s="20">
        <v>0.28000000000000003</v>
      </c>
      <c r="F1235" s="27">
        <v>399.21840000000003</v>
      </c>
      <c r="G1235" s="19" t="s">
        <v>3715</v>
      </c>
      <c r="H1235" s="36"/>
      <c r="I1235" s="44">
        <f t="shared" si="40"/>
        <v>0</v>
      </c>
      <c r="J1235" s="49">
        <f t="shared" si="39"/>
        <v>0</v>
      </c>
    </row>
    <row r="1236" spans="1:10" ht="24" thickBot="1">
      <c r="A1236" s="19" t="s">
        <v>3716</v>
      </c>
      <c r="B1236" s="17" t="s">
        <v>20</v>
      </c>
      <c r="C1236" s="17" t="s">
        <v>3717</v>
      </c>
      <c r="D1236" s="27">
        <v>632.73</v>
      </c>
      <c r="E1236" s="20">
        <v>0.28000000000000003</v>
      </c>
      <c r="F1236" s="27">
        <v>455.56560000000002</v>
      </c>
      <c r="G1236" s="19" t="s">
        <v>3718</v>
      </c>
      <c r="H1236" s="36"/>
      <c r="I1236" s="44">
        <f t="shared" si="40"/>
        <v>0</v>
      </c>
      <c r="J1236" s="49">
        <f t="shared" si="39"/>
        <v>0</v>
      </c>
    </row>
    <row r="1237" spans="1:10" ht="24" thickBot="1">
      <c r="A1237" s="19" t="s">
        <v>3719</v>
      </c>
      <c r="B1237" s="17" t="s">
        <v>20</v>
      </c>
      <c r="C1237" s="17" t="s">
        <v>3720</v>
      </c>
      <c r="D1237" s="27">
        <v>693.16</v>
      </c>
      <c r="E1237" s="20">
        <v>0.28000000000000003</v>
      </c>
      <c r="F1237" s="27">
        <v>499.07519999999994</v>
      </c>
      <c r="G1237" s="19" t="s">
        <v>3721</v>
      </c>
      <c r="H1237" s="36"/>
      <c r="I1237" s="44">
        <f t="shared" si="40"/>
        <v>0</v>
      </c>
      <c r="J1237" s="49">
        <f t="shared" si="39"/>
        <v>0</v>
      </c>
    </row>
    <row r="1238" spans="1:10" ht="24" thickBot="1">
      <c r="A1238" s="24" t="s">
        <v>3722</v>
      </c>
      <c r="B1238" s="25" t="s">
        <v>20</v>
      </c>
      <c r="C1238" s="25" t="s">
        <v>3723</v>
      </c>
      <c r="D1238" s="29">
        <v>135.815</v>
      </c>
      <c r="E1238" s="25" t="s">
        <v>80</v>
      </c>
      <c r="F1238" s="29">
        <v>135.815</v>
      </c>
      <c r="G1238" s="24" t="s">
        <v>3724</v>
      </c>
      <c r="H1238" s="38"/>
      <c r="I1238" s="46">
        <f t="shared" si="40"/>
        <v>0</v>
      </c>
      <c r="J1238" s="51">
        <f t="shared" si="39"/>
        <v>0</v>
      </c>
    </row>
    <row r="1239" spans="1:10" ht="24" thickBot="1">
      <c r="A1239" s="24" t="s">
        <v>3725</v>
      </c>
      <c r="B1239" s="25" t="s">
        <v>20</v>
      </c>
      <c r="C1239" s="25" t="s">
        <v>3726</v>
      </c>
      <c r="D1239" s="29">
        <v>788.09499999999991</v>
      </c>
      <c r="E1239" s="25" t="s">
        <v>80</v>
      </c>
      <c r="F1239" s="29">
        <v>788.09499999999991</v>
      </c>
      <c r="G1239" s="24" t="s">
        <v>3727</v>
      </c>
      <c r="H1239" s="38"/>
      <c r="I1239" s="46">
        <f t="shared" si="40"/>
        <v>0</v>
      </c>
      <c r="J1239" s="51">
        <f t="shared" si="39"/>
        <v>0</v>
      </c>
    </row>
    <row r="1240" spans="1:10" ht="24" thickBot="1">
      <c r="A1240" s="24" t="s">
        <v>3728</v>
      </c>
      <c r="B1240" s="25" t="s">
        <v>20</v>
      </c>
      <c r="C1240" s="25" t="s">
        <v>3729</v>
      </c>
      <c r="D1240" s="29">
        <v>711.05937499999993</v>
      </c>
      <c r="E1240" s="25" t="s">
        <v>80</v>
      </c>
      <c r="F1240" s="29">
        <v>711.05937499999993</v>
      </c>
      <c r="G1240" s="24" t="s">
        <v>3730</v>
      </c>
      <c r="H1240" s="38"/>
      <c r="I1240" s="46">
        <f t="shared" si="40"/>
        <v>0</v>
      </c>
      <c r="J1240" s="51">
        <f t="shared" si="39"/>
        <v>0</v>
      </c>
    </row>
    <row r="1241" spans="1:10" ht="24" thickBot="1">
      <c r="A1241" s="24" t="s">
        <v>3731</v>
      </c>
      <c r="B1241" s="25" t="s">
        <v>20</v>
      </c>
      <c r="C1241" s="25" t="s">
        <v>3732</v>
      </c>
      <c r="D1241" s="29">
        <v>1205.9474999999998</v>
      </c>
      <c r="E1241" s="25" t="s">
        <v>80</v>
      </c>
      <c r="F1241" s="29">
        <v>1205.9474999999998</v>
      </c>
      <c r="G1241" s="24" t="s">
        <v>3733</v>
      </c>
      <c r="H1241" s="38"/>
      <c r="I1241" s="46">
        <f t="shared" si="40"/>
        <v>0</v>
      </c>
      <c r="J1241" s="51">
        <f t="shared" si="39"/>
        <v>0</v>
      </c>
    </row>
    <row r="1242" spans="1:10" ht="24" thickBot="1">
      <c r="A1242" s="19" t="s">
        <v>3734</v>
      </c>
      <c r="B1242" s="17" t="s">
        <v>20</v>
      </c>
      <c r="C1242" s="17" t="s">
        <v>3735</v>
      </c>
      <c r="D1242" s="27">
        <v>1715.78</v>
      </c>
      <c r="E1242" s="20">
        <v>0.28000000000000003</v>
      </c>
      <c r="F1242" s="27">
        <v>1235.3616</v>
      </c>
      <c r="G1242" s="19" t="s">
        <v>3736</v>
      </c>
      <c r="H1242" s="36"/>
      <c r="I1242" s="44">
        <f t="shared" si="40"/>
        <v>0</v>
      </c>
      <c r="J1242" s="49">
        <f t="shared" si="39"/>
        <v>0</v>
      </c>
    </row>
    <row r="1243" spans="1:10" ht="24" thickBot="1">
      <c r="A1243" s="24" t="s">
        <v>3737</v>
      </c>
      <c r="B1243" s="25" t="s">
        <v>20</v>
      </c>
      <c r="C1243" s="25" t="s">
        <v>3738</v>
      </c>
      <c r="D1243" s="29">
        <v>235.59187499999996</v>
      </c>
      <c r="E1243" s="25" t="s">
        <v>80</v>
      </c>
      <c r="F1243" s="29">
        <v>235.59187499999996</v>
      </c>
      <c r="G1243" s="24" t="s">
        <v>3739</v>
      </c>
      <c r="H1243" s="38"/>
      <c r="I1243" s="46">
        <f t="shared" si="40"/>
        <v>0</v>
      </c>
      <c r="J1243" s="51">
        <f t="shared" si="39"/>
        <v>0</v>
      </c>
    </row>
    <row r="1244" spans="1:10" ht="24" thickBot="1">
      <c r="A1244" s="24" t="s">
        <v>3740</v>
      </c>
      <c r="B1244" s="25" t="s">
        <v>20</v>
      </c>
      <c r="C1244" s="25" t="s">
        <v>3741</v>
      </c>
      <c r="D1244" s="29">
        <v>280.97375</v>
      </c>
      <c r="E1244" s="25" t="s">
        <v>80</v>
      </c>
      <c r="F1244" s="29">
        <v>280.97375</v>
      </c>
      <c r="G1244" s="24" t="s">
        <v>3742</v>
      </c>
      <c r="H1244" s="38"/>
      <c r="I1244" s="46">
        <f t="shared" si="40"/>
        <v>0</v>
      </c>
      <c r="J1244" s="51">
        <f t="shared" si="39"/>
        <v>0</v>
      </c>
    </row>
    <row r="1245" spans="1:10" ht="24" thickBot="1">
      <c r="A1245" s="24" t="s">
        <v>3743</v>
      </c>
      <c r="B1245" s="25" t="s">
        <v>20</v>
      </c>
      <c r="C1245" s="25" t="s">
        <v>3744</v>
      </c>
      <c r="D1245" s="29">
        <v>300.94062499999995</v>
      </c>
      <c r="E1245" s="25" t="s">
        <v>80</v>
      </c>
      <c r="F1245" s="29">
        <v>300.94062499999995</v>
      </c>
      <c r="G1245" s="24" t="s">
        <v>3745</v>
      </c>
      <c r="H1245" s="38"/>
      <c r="I1245" s="46">
        <f t="shared" si="40"/>
        <v>0</v>
      </c>
      <c r="J1245" s="51">
        <f t="shared" si="39"/>
        <v>0</v>
      </c>
    </row>
    <row r="1246" spans="1:10" ht="24" thickBot="1">
      <c r="A1246" s="24" t="s">
        <v>3746</v>
      </c>
      <c r="B1246" s="25" t="s">
        <v>20</v>
      </c>
      <c r="C1246" s="25" t="s">
        <v>3747</v>
      </c>
      <c r="D1246" s="29">
        <v>276.64687499999997</v>
      </c>
      <c r="E1246" s="25" t="s">
        <v>80</v>
      </c>
      <c r="F1246" s="29">
        <v>276.64687499999997</v>
      </c>
      <c r="G1246" s="24" t="s">
        <v>3748</v>
      </c>
      <c r="H1246" s="38"/>
      <c r="I1246" s="46">
        <f t="shared" si="40"/>
        <v>0</v>
      </c>
      <c r="J1246" s="51">
        <f t="shared" si="39"/>
        <v>0</v>
      </c>
    </row>
    <row r="1247" spans="1:10" ht="24" thickBot="1">
      <c r="A1247" s="24" t="s">
        <v>3749</v>
      </c>
      <c r="B1247" s="25" t="s">
        <v>20</v>
      </c>
      <c r="C1247" s="25" t="s">
        <v>3750</v>
      </c>
      <c r="D1247" s="29">
        <v>339.32187499999998</v>
      </c>
      <c r="E1247" s="25" t="s">
        <v>80</v>
      </c>
      <c r="F1247" s="29">
        <v>339.32187499999998</v>
      </c>
      <c r="G1247" s="24" t="s">
        <v>3751</v>
      </c>
      <c r="H1247" s="38"/>
      <c r="I1247" s="46">
        <f t="shared" si="40"/>
        <v>0</v>
      </c>
      <c r="J1247" s="51">
        <f t="shared" si="39"/>
        <v>0</v>
      </c>
    </row>
    <row r="1248" spans="1:10" ht="24" thickBot="1">
      <c r="A1248" s="24" t="s">
        <v>3752</v>
      </c>
      <c r="B1248" s="25" t="s">
        <v>20</v>
      </c>
      <c r="C1248" s="25" t="s">
        <v>3753</v>
      </c>
      <c r="D1248" s="29">
        <v>358.25374999999997</v>
      </c>
      <c r="E1248" s="25" t="s">
        <v>80</v>
      </c>
      <c r="F1248" s="29">
        <v>358.25374999999997</v>
      </c>
      <c r="G1248" s="24" t="s">
        <v>3754</v>
      </c>
      <c r="H1248" s="38"/>
      <c r="I1248" s="46">
        <f t="shared" si="40"/>
        <v>0</v>
      </c>
      <c r="J1248" s="51">
        <f t="shared" si="39"/>
        <v>0</v>
      </c>
    </row>
    <row r="1249" spans="1:10" ht="24" thickBot="1">
      <c r="A1249" s="24" t="s">
        <v>3755</v>
      </c>
      <c r="B1249" s="25" t="s">
        <v>20</v>
      </c>
      <c r="C1249" s="25" t="s">
        <v>3756</v>
      </c>
      <c r="D1249" s="29">
        <v>326.11125000000004</v>
      </c>
      <c r="E1249" s="25" t="s">
        <v>80</v>
      </c>
      <c r="F1249" s="29">
        <v>326.11125000000004</v>
      </c>
      <c r="G1249" s="24" t="s">
        <v>3757</v>
      </c>
      <c r="H1249" s="38"/>
      <c r="I1249" s="46">
        <f t="shared" si="40"/>
        <v>0</v>
      </c>
      <c r="J1249" s="51">
        <f t="shared" si="39"/>
        <v>0</v>
      </c>
    </row>
    <row r="1250" spans="1:10" ht="24" thickBot="1">
      <c r="A1250" s="24" t="s">
        <v>3758</v>
      </c>
      <c r="B1250" s="25" t="s">
        <v>20</v>
      </c>
      <c r="C1250" s="25" t="s">
        <v>3759</v>
      </c>
      <c r="D1250" s="29">
        <v>382.073125</v>
      </c>
      <c r="E1250" s="25" t="s">
        <v>80</v>
      </c>
      <c r="F1250" s="29">
        <v>382.073125</v>
      </c>
      <c r="G1250" s="24" t="s">
        <v>3760</v>
      </c>
      <c r="H1250" s="38"/>
      <c r="I1250" s="46">
        <f t="shared" si="40"/>
        <v>0</v>
      </c>
      <c r="J1250" s="51">
        <f t="shared" si="39"/>
        <v>0</v>
      </c>
    </row>
    <row r="1251" spans="1:10" ht="24" thickBot="1">
      <c r="A1251" s="24" t="s">
        <v>3761</v>
      </c>
      <c r="B1251" s="25" t="s">
        <v>20</v>
      </c>
      <c r="C1251" s="25" t="s">
        <v>3762</v>
      </c>
      <c r="D1251" s="29">
        <v>382.073125</v>
      </c>
      <c r="E1251" s="25" t="s">
        <v>80</v>
      </c>
      <c r="F1251" s="29">
        <v>382.073125</v>
      </c>
      <c r="G1251" s="24" t="s">
        <v>3763</v>
      </c>
      <c r="H1251" s="38"/>
      <c r="I1251" s="46">
        <f t="shared" si="40"/>
        <v>0</v>
      </c>
      <c r="J1251" s="51">
        <f t="shared" si="39"/>
        <v>0</v>
      </c>
    </row>
    <row r="1252" spans="1:10" ht="24" thickBot="1">
      <c r="A1252" s="24" t="s">
        <v>3764</v>
      </c>
      <c r="B1252" s="25" t="s">
        <v>20</v>
      </c>
      <c r="C1252" s="25" t="s">
        <v>3765</v>
      </c>
      <c r="D1252" s="29">
        <v>157.63624999999996</v>
      </c>
      <c r="E1252" s="25" t="s">
        <v>80</v>
      </c>
      <c r="F1252" s="29">
        <v>157.63624999999996</v>
      </c>
      <c r="G1252" s="24" t="s">
        <v>3766</v>
      </c>
      <c r="H1252" s="38"/>
      <c r="I1252" s="46">
        <f t="shared" si="40"/>
        <v>0</v>
      </c>
      <c r="J1252" s="51">
        <f t="shared" si="39"/>
        <v>0</v>
      </c>
    </row>
    <row r="1253" spans="1:10" ht="24" thickBot="1">
      <c r="A1253" s="24" t="s">
        <v>3767</v>
      </c>
      <c r="B1253" s="25" t="s">
        <v>20</v>
      </c>
      <c r="C1253" s="25" t="s">
        <v>3768</v>
      </c>
      <c r="D1253" s="29">
        <v>203.69374999999999</v>
      </c>
      <c r="E1253" s="25" t="s">
        <v>80</v>
      </c>
      <c r="F1253" s="29">
        <v>203.69374999999999</v>
      </c>
      <c r="G1253" s="24" t="s">
        <v>3769</v>
      </c>
      <c r="H1253" s="38"/>
      <c r="I1253" s="46">
        <f t="shared" si="40"/>
        <v>0</v>
      </c>
      <c r="J1253" s="51">
        <f t="shared" si="39"/>
        <v>0</v>
      </c>
    </row>
    <row r="1254" spans="1:10" ht="24" thickBot="1">
      <c r="A1254" s="24" t="s">
        <v>3770</v>
      </c>
      <c r="B1254" s="25" t="s">
        <v>20</v>
      </c>
      <c r="C1254" s="25" t="s">
        <v>3771</v>
      </c>
      <c r="D1254" s="29">
        <v>220.06687500000001</v>
      </c>
      <c r="E1254" s="25" t="s">
        <v>80</v>
      </c>
      <c r="F1254" s="29">
        <v>220.06687500000001</v>
      </c>
      <c r="G1254" s="24" t="s">
        <v>3772</v>
      </c>
      <c r="H1254" s="38"/>
      <c r="I1254" s="46">
        <f t="shared" si="40"/>
        <v>0</v>
      </c>
      <c r="J1254" s="51">
        <f t="shared" si="39"/>
        <v>0</v>
      </c>
    </row>
    <row r="1255" spans="1:10" ht="24" thickBot="1">
      <c r="A1255" s="24" t="s">
        <v>3773</v>
      </c>
      <c r="B1255" s="25" t="s">
        <v>20</v>
      </c>
      <c r="C1255" s="25" t="s">
        <v>3774</v>
      </c>
      <c r="D1255" s="29">
        <v>204.72874999999996</v>
      </c>
      <c r="E1255" s="25" t="s">
        <v>80</v>
      </c>
      <c r="F1255" s="29">
        <v>204.72874999999996</v>
      </c>
      <c r="G1255" s="24" t="s">
        <v>3775</v>
      </c>
      <c r="H1255" s="38"/>
      <c r="I1255" s="46">
        <f t="shared" si="40"/>
        <v>0</v>
      </c>
      <c r="J1255" s="51">
        <f t="shared" si="39"/>
        <v>0</v>
      </c>
    </row>
    <row r="1256" spans="1:10" ht="24" thickBot="1">
      <c r="A1256" s="24" t="s">
        <v>3776</v>
      </c>
      <c r="B1256" s="25" t="s">
        <v>20</v>
      </c>
      <c r="C1256" s="25" t="s">
        <v>3777</v>
      </c>
      <c r="D1256" s="29">
        <v>254.25062499999999</v>
      </c>
      <c r="E1256" s="25" t="s">
        <v>80</v>
      </c>
      <c r="F1256" s="29">
        <v>254.25062499999999</v>
      </c>
      <c r="G1256" s="24" t="s">
        <v>3778</v>
      </c>
      <c r="H1256" s="38"/>
      <c r="I1256" s="46">
        <f t="shared" si="40"/>
        <v>0</v>
      </c>
      <c r="J1256" s="51">
        <f t="shared" si="39"/>
        <v>0</v>
      </c>
    </row>
    <row r="1257" spans="1:10" ht="24" thickBot="1">
      <c r="A1257" s="24" t="s">
        <v>3779</v>
      </c>
      <c r="B1257" s="25" t="s">
        <v>20</v>
      </c>
      <c r="C1257" s="25" t="s">
        <v>3780</v>
      </c>
      <c r="D1257" s="29">
        <v>266.13874999999996</v>
      </c>
      <c r="E1257" s="25" t="s">
        <v>80</v>
      </c>
      <c r="F1257" s="29">
        <v>266.13874999999996</v>
      </c>
      <c r="G1257" s="24" t="s">
        <v>3781</v>
      </c>
      <c r="H1257" s="38"/>
      <c r="I1257" s="46">
        <f t="shared" si="40"/>
        <v>0</v>
      </c>
      <c r="J1257" s="51">
        <f t="shared" si="39"/>
        <v>0</v>
      </c>
    </row>
    <row r="1258" spans="1:10" ht="24" thickBot="1">
      <c r="A1258" s="24" t="s">
        <v>3782</v>
      </c>
      <c r="B1258" s="25" t="s">
        <v>20</v>
      </c>
      <c r="C1258" s="25" t="s">
        <v>3783</v>
      </c>
      <c r="D1258" s="29">
        <v>168.11562499999999</v>
      </c>
      <c r="E1258" s="25" t="s">
        <v>80</v>
      </c>
      <c r="F1258" s="29">
        <v>168.11562499999999</v>
      </c>
      <c r="G1258" s="24" t="s">
        <v>3784</v>
      </c>
      <c r="H1258" s="38"/>
      <c r="I1258" s="46">
        <f t="shared" si="40"/>
        <v>0</v>
      </c>
      <c r="J1258" s="51">
        <f t="shared" si="39"/>
        <v>0</v>
      </c>
    </row>
    <row r="1259" spans="1:10" ht="24" thickBot="1">
      <c r="A1259" s="24" t="s">
        <v>3785</v>
      </c>
      <c r="B1259" s="25" t="s">
        <v>20</v>
      </c>
      <c r="C1259" s="25" t="s">
        <v>3786</v>
      </c>
      <c r="D1259" s="29">
        <v>298.71249999999998</v>
      </c>
      <c r="E1259" s="25" t="s">
        <v>80</v>
      </c>
      <c r="F1259" s="29">
        <v>298.71249999999998</v>
      </c>
      <c r="G1259" s="24" t="s">
        <v>3787</v>
      </c>
      <c r="H1259" s="38"/>
      <c r="I1259" s="46">
        <f t="shared" si="40"/>
        <v>0</v>
      </c>
      <c r="J1259" s="51">
        <f t="shared" si="39"/>
        <v>0</v>
      </c>
    </row>
    <row r="1260" spans="1:10" ht="24" thickBot="1">
      <c r="A1260" s="24" t="s">
        <v>3788</v>
      </c>
      <c r="B1260" s="25" t="s">
        <v>20</v>
      </c>
      <c r="C1260" s="25" t="s">
        <v>3789</v>
      </c>
      <c r="D1260" s="29">
        <v>149.35624999999999</v>
      </c>
      <c r="E1260" s="25" t="s">
        <v>80</v>
      </c>
      <c r="F1260" s="29">
        <v>149.35624999999999</v>
      </c>
      <c r="G1260" s="24" t="s">
        <v>3790</v>
      </c>
      <c r="H1260" s="38"/>
      <c r="I1260" s="46">
        <f t="shared" si="40"/>
        <v>0</v>
      </c>
      <c r="J1260" s="51">
        <f t="shared" si="39"/>
        <v>0</v>
      </c>
    </row>
    <row r="1261" spans="1:10" ht="24" thickBot="1">
      <c r="A1261" s="19" t="s">
        <v>3791</v>
      </c>
      <c r="B1261" s="17" t="s">
        <v>20</v>
      </c>
      <c r="C1261" s="17" t="s">
        <v>3792</v>
      </c>
      <c r="D1261" s="27">
        <v>12.69</v>
      </c>
      <c r="E1261" s="20">
        <v>0.28000000000000003</v>
      </c>
      <c r="F1261" s="27">
        <v>9.1367999999999991</v>
      </c>
      <c r="G1261" s="19" t="s">
        <v>3793</v>
      </c>
      <c r="H1261" s="36"/>
      <c r="I1261" s="44">
        <f t="shared" si="40"/>
        <v>0</v>
      </c>
      <c r="J1261" s="49">
        <f t="shared" si="39"/>
        <v>0</v>
      </c>
    </row>
    <row r="1262" spans="1:10" ht="24" thickBot="1">
      <c r="A1262" s="19" t="s">
        <v>3794</v>
      </c>
      <c r="B1262" s="17" t="s">
        <v>20</v>
      </c>
      <c r="C1262" s="17" t="s">
        <v>3795</v>
      </c>
      <c r="D1262" s="27">
        <v>14.47</v>
      </c>
      <c r="E1262" s="20">
        <v>0.28000000000000003</v>
      </c>
      <c r="F1262" s="27">
        <v>10.4184</v>
      </c>
      <c r="G1262" s="19" t="s">
        <v>3796</v>
      </c>
      <c r="H1262" s="36"/>
      <c r="I1262" s="44">
        <f t="shared" si="40"/>
        <v>0</v>
      </c>
      <c r="J1262" s="49">
        <f t="shared" si="39"/>
        <v>0</v>
      </c>
    </row>
    <row r="1263" spans="1:10" ht="24" thickBot="1">
      <c r="A1263" s="24" t="s">
        <v>3797</v>
      </c>
      <c r="B1263" s="25" t="s">
        <v>20</v>
      </c>
      <c r="C1263" s="25" t="s">
        <v>3798</v>
      </c>
      <c r="D1263" s="29">
        <v>21.505000000000003</v>
      </c>
      <c r="E1263" s="25" t="s">
        <v>80</v>
      </c>
      <c r="F1263" s="29">
        <v>21.505000000000003</v>
      </c>
      <c r="G1263" s="24" t="s">
        <v>3799</v>
      </c>
      <c r="H1263" s="38"/>
      <c r="I1263" s="46">
        <f t="shared" si="40"/>
        <v>0</v>
      </c>
      <c r="J1263" s="51">
        <f t="shared" si="39"/>
        <v>0</v>
      </c>
    </row>
    <row r="1264" spans="1:10" ht="24" thickBot="1">
      <c r="A1264" s="19" t="s">
        <v>3800</v>
      </c>
      <c r="B1264" s="17" t="s">
        <v>20</v>
      </c>
      <c r="C1264" s="17" t="s">
        <v>3801</v>
      </c>
      <c r="D1264" s="27">
        <v>10.11</v>
      </c>
      <c r="E1264" s="20">
        <v>0.28000000000000003</v>
      </c>
      <c r="F1264" s="27">
        <v>7.2791999999999994</v>
      </c>
      <c r="G1264" s="19" t="s">
        <v>3802</v>
      </c>
      <c r="H1264" s="36"/>
      <c r="I1264" s="44">
        <f t="shared" si="40"/>
        <v>0</v>
      </c>
      <c r="J1264" s="49">
        <f t="shared" si="39"/>
        <v>0</v>
      </c>
    </row>
    <row r="1265" spans="1:10" ht="24" thickBot="1">
      <c r="A1265" s="19" t="s">
        <v>3803</v>
      </c>
      <c r="B1265" s="17" t="s">
        <v>20</v>
      </c>
      <c r="C1265" s="17" t="s">
        <v>3804</v>
      </c>
      <c r="D1265" s="27">
        <v>5.05</v>
      </c>
      <c r="E1265" s="20">
        <v>0.28000000000000003</v>
      </c>
      <c r="F1265" s="27">
        <v>3.6359999999999997</v>
      </c>
      <c r="G1265" s="19" t="s">
        <v>3805</v>
      </c>
      <c r="H1265" s="36"/>
      <c r="I1265" s="44">
        <f t="shared" si="40"/>
        <v>0</v>
      </c>
      <c r="J1265" s="49">
        <f t="shared" si="39"/>
        <v>0</v>
      </c>
    </row>
    <row r="1266" spans="1:10" ht="24" thickBot="1">
      <c r="A1266" s="19" t="s">
        <v>3806</v>
      </c>
      <c r="B1266" s="17" t="s">
        <v>20</v>
      </c>
      <c r="C1266" s="17" t="s">
        <v>3807</v>
      </c>
      <c r="D1266" s="27">
        <v>14.5</v>
      </c>
      <c r="E1266" s="20">
        <v>0.28000000000000003</v>
      </c>
      <c r="F1266" s="27">
        <v>10.44</v>
      </c>
      <c r="G1266" s="19" t="s">
        <v>3808</v>
      </c>
      <c r="H1266" s="36"/>
      <c r="I1266" s="44">
        <f t="shared" si="40"/>
        <v>0</v>
      </c>
      <c r="J1266" s="49">
        <f t="shared" si="39"/>
        <v>0</v>
      </c>
    </row>
    <row r="1267" spans="1:10" ht="24" thickBot="1">
      <c r="A1267" s="19" t="s">
        <v>3809</v>
      </c>
      <c r="B1267" s="17" t="s">
        <v>20</v>
      </c>
      <c r="C1267" s="17" t="s">
        <v>3810</v>
      </c>
      <c r="D1267" s="27">
        <v>38.729999999999997</v>
      </c>
      <c r="E1267" s="20">
        <v>0.28000000000000003</v>
      </c>
      <c r="F1267" s="27">
        <v>27.885599999999997</v>
      </c>
      <c r="G1267" s="19" t="s">
        <v>3811</v>
      </c>
      <c r="H1267" s="36"/>
      <c r="I1267" s="44">
        <f t="shared" si="40"/>
        <v>0</v>
      </c>
      <c r="J1267" s="49">
        <f t="shared" si="39"/>
        <v>0</v>
      </c>
    </row>
    <row r="1268" spans="1:10" ht="24" thickBot="1">
      <c r="A1268" s="19" t="s">
        <v>3812</v>
      </c>
      <c r="B1268" s="17" t="s">
        <v>20</v>
      </c>
      <c r="C1268" s="17" t="s">
        <v>3813</v>
      </c>
      <c r="D1268" s="27">
        <v>38.729999999999997</v>
      </c>
      <c r="E1268" s="20">
        <v>0.28000000000000003</v>
      </c>
      <c r="F1268" s="27">
        <v>27.885599999999997</v>
      </c>
      <c r="G1268" s="19" t="s">
        <v>3814</v>
      </c>
      <c r="H1268" s="36"/>
      <c r="I1268" s="44">
        <f t="shared" si="40"/>
        <v>0</v>
      </c>
      <c r="J1268" s="49">
        <f t="shared" si="39"/>
        <v>0</v>
      </c>
    </row>
    <row r="1269" spans="1:10" ht="24" thickBot="1">
      <c r="A1269" s="24" t="s">
        <v>3815</v>
      </c>
      <c r="B1269" s="25" t="s">
        <v>20</v>
      </c>
      <c r="C1269" s="25" t="s">
        <v>3816</v>
      </c>
      <c r="D1269" s="29">
        <v>122.44625000000001</v>
      </c>
      <c r="E1269" s="25" t="s">
        <v>80</v>
      </c>
      <c r="F1269" s="29">
        <v>122.44625000000001</v>
      </c>
      <c r="G1269" s="24" t="s">
        <v>3817</v>
      </c>
      <c r="H1269" s="38"/>
      <c r="I1269" s="46">
        <f t="shared" si="40"/>
        <v>0</v>
      </c>
      <c r="J1269" s="51">
        <f t="shared" si="39"/>
        <v>0</v>
      </c>
    </row>
    <row r="1270" spans="1:10" ht="24" thickBot="1">
      <c r="A1270" s="24" t="s">
        <v>3818</v>
      </c>
      <c r="B1270" s="25" t="s">
        <v>20</v>
      </c>
      <c r="C1270" s="25" t="s">
        <v>3819</v>
      </c>
      <c r="D1270" s="29">
        <v>230.44562499999998</v>
      </c>
      <c r="E1270" s="25" t="s">
        <v>80</v>
      </c>
      <c r="F1270" s="29">
        <v>230.44562499999998</v>
      </c>
      <c r="G1270" s="24" t="s">
        <v>3820</v>
      </c>
      <c r="H1270" s="38"/>
      <c r="I1270" s="46">
        <f t="shared" si="40"/>
        <v>0</v>
      </c>
      <c r="J1270" s="51">
        <f t="shared" si="39"/>
        <v>0</v>
      </c>
    </row>
    <row r="1271" spans="1:10" ht="24" thickBot="1">
      <c r="A1271" s="24" t="s">
        <v>3821</v>
      </c>
      <c r="B1271" s="25" t="s">
        <v>20</v>
      </c>
      <c r="C1271" s="25" t="s">
        <v>3822</v>
      </c>
      <c r="D1271" s="29">
        <v>399.73999999999995</v>
      </c>
      <c r="E1271" s="25" t="s">
        <v>80</v>
      </c>
      <c r="F1271" s="29">
        <v>399.73999999999995</v>
      </c>
      <c r="G1271" s="24" t="s">
        <v>3823</v>
      </c>
      <c r="H1271" s="38"/>
      <c r="I1271" s="46">
        <f t="shared" si="40"/>
        <v>0</v>
      </c>
      <c r="J1271" s="51">
        <f t="shared" si="39"/>
        <v>0</v>
      </c>
    </row>
    <row r="1272" spans="1:10" ht="24" thickBot="1">
      <c r="A1272" s="24" t="s">
        <v>3824</v>
      </c>
      <c r="B1272" s="25" t="s">
        <v>20</v>
      </c>
      <c r="C1272" s="25" t="s">
        <v>3825</v>
      </c>
      <c r="D1272" s="29">
        <v>696.06625000000008</v>
      </c>
      <c r="E1272" s="25" t="s">
        <v>80</v>
      </c>
      <c r="F1272" s="29">
        <v>696.06625000000008</v>
      </c>
      <c r="G1272" s="24" t="s">
        <v>3826</v>
      </c>
      <c r="H1272" s="38"/>
      <c r="I1272" s="46">
        <f t="shared" si="40"/>
        <v>0</v>
      </c>
      <c r="J1272" s="51">
        <f t="shared" si="39"/>
        <v>0</v>
      </c>
    </row>
    <row r="1273" spans="1:10" ht="24" thickBot="1">
      <c r="A1273" s="24" t="s">
        <v>3827</v>
      </c>
      <c r="B1273" s="25" t="s">
        <v>20</v>
      </c>
      <c r="C1273" s="25" t="s">
        <v>3828</v>
      </c>
      <c r="D1273" s="29">
        <v>856.14625000000001</v>
      </c>
      <c r="E1273" s="25" t="s">
        <v>80</v>
      </c>
      <c r="F1273" s="29">
        <v>856.14625000000001</v>
      </c>
      <c r="G1273" s="24" t="s">
        <v>3829</v>
      </c>
      <c r="H1273" s="38"/>
      <c r="I1273" s="46">
        <f t="shared" si="40"/>
        <v>0</v>
      </c>
      <c r="J1273" s="51">
        <f t="shared" si="39"/>
        <v>0</v>
      </c>
    </row>
    <row r="1274" spans="1:10" ht="24" thickBot="1">
      <c r="A1274" s="24" t="s">
        <v>3830</v>
      </c>
      <c r="B1274" s="25" t="s">
        <v>20</v>
      </c>
      <c r="C1274" s="25" t="s">
        <v>3831</v>
      </c>
      <c r="D1274" s="29">
        <v>17.264374999999998</v>
      </c>
      <c r="E1274" s="25" t="s">
        <v>80</v>
      </c>
      <c r="F1274" s="29">
        <v>17.264374999999998</v>
      </c>
      <c r="G1274" s="24" t="s">
        <v>3832</v>
      </c>
      <c r="H1274" s="38"/>
      <c r="I1274" s="46">
        <f t="shared" si="40"/>
        <v>0</v>
      </c>
      <c r="J1274" s="51">
        <f t="shared" si="39"/>
        <v>0</v>
      </c>
    </row>
    <row r="1275" spans="1:10" ht="24" thickBot="1">
      <c r="A1275" s="24" t="s">
        <v>3833</v>
      </c>
      <c r="B1275" s="25" t="s">
        <v>20</v>
      </c>
      <c r="C1275" s="25" t="s">
        <v>3834</v>
      </c>
      <c r="D1275" s="29">
        <v>23.503124999999997</v>
      </c>
      <c r="E1275" s="25" t="s">
        <v>80</v>
      </c>
      <c r="F1275" s="29">
        <v>23.503124999999997</v>
      </c>
      <c r="G1275" s="24" t="s">
        <v>3835</v>
      </c>
      <c r="H1275" s="38"/>
      <c r="I1275" s="46">
        <f t="shared" si="40"/>
        <v>0</v>
      </c>
      <c r="J1275" s="51">
        <f t="shared" si="39"/>
        <v>0</v>
      </c>
    </row>
    <row r="1276" spans="1:10" ht="24" thickBot="1">
      <c r="A1276" s="19" t="s">
        <v>3836</v>
      </c>
      <c r="B1276" s="17" t="s">
        <v>20</v>
      </c>
      <c r="C1276" s="17" t="s">
        <v>3837</v>
      </c>
      <c r="D1276" s="27">
        <v>11.62</v>
      </c>
      <c r="E1276" s="20">
        <v>0.28000000000000003</v>
      </c>
      <c r="F1276" s="27">
        <v>8.3663999999999987</v>
      </c>
      <c r="G1276" s="19" t="s">
        <v>3838</v>
      </c>
      <c r="H1276" s="36"/>
      <c r="I1276" s="44">
        <f t="shared" si="40"/>
        <v>0</v>
      </c>
      <c r="J1276" s="49">
        <f t="shared" si="39"/>
        <v>0</v>
      </c>
    </row>
    <row r="1277" spans="1:10" ht="24" thickBot="1">
      <c r="A1277" s="19" t="s">
        <v>3839</v>
      </c>
      <c r="B1277" s="17" t="s">
        <v>20</v>
      </c>
      <c r="C1277" s="17" t="s">
        <v>3840</v>
      </c>
      <c r="D1277" s="27">
        <v>16.7</v>
      </c>
      <c r="E1277" s="20">
        <v>0.28000000000000003</v>
      </c>
      <c r="F1277" s="27">
        <v>12.023999999999999</v>
      </c>
      <c r="G1277" s="19" t="s">
        <v>3841</v>
      </c>
      <c r="H1277" s="36"/>
      <c r="I1277" s="44">
        <f t="shared" si="40"/>
        <v>0</v>
      </c>
      <c r="J1277" s="49">
        <f t="shared" si="39"/>
        <v>0</v>
      </c>
    </row>
    <row r="1278" spans="1:10" ht="24" thickBot="1">
      <c r="A1278" s="19" t="s">
        <v>3842</v>
      </c>
      <c r="B1278" s="17" t="s">
        <v>20</v>
      </c>
      <c r="C1278" s="17" t="s">
        <v>3843</v>
      </c>
      <c r="D1278" s="27">
        <v>14.95</v>
      </c>
      <c r="E1278" s="20">
        <v>0.28000000000000003</v>
      </c>
      <c r="F1278" s="27">
        <v>10.763999999999999</v>
      </c>
      <c r="G1278" s="19" t="s">
        <v>3844</v>
      </c>
      <c r="H1278" s="36"/>
      <c r="I1278" s="44">
        <f t="shared" si="40"/>
        <v>0</v>
      </c>
      <c r="J1278" s="49">
        <f t="shared" si="39"/>
        <v>0</v>
      </c>
    </row>
    <row r="1279" spans="1:10" ht="24" thickBot="1">
      <c r="A1279" s="19" t="s">
        <v>3845</v>
      </c>
      <c r="B1279" s="17" t="s">
        <v>20</v>
      </c>
      <c r="C1279" s="17" t="s">
        <v>3846</v>
      </c>
      <c r="D1279" s="27">
        <v>19.46</v>
      </c>
      <c r="E1279" s="20">
        <v>0.28000000000000003</v>
      </c>
      <c r="F1279" s="27">
        <v>14.011200000000001</v>
      </c>
      <c r="G1279" s="19" t="s">
        <v>3847</v>
      </c>
      <c r="H1279" s="36"/>
      <c r="I1279" s="44">
        <f t="shared" si="40"/>
        <v>0</v>
      </c>
      <c r="J1279" s="49">
        <f t="shared" si="39"/>
        <v>0</v>
      </c>
    </row>
    <row r="1280" spans="1:10" ht="24" thickBot="1">
      <c r="A1280" s="19" t="s">
        <v>3848</v>
      </c>
      <c r="B1280" s="17" t="s">
        <v>20</v>
      </c>
      <c r="C1280" s="17" t="s">
        <v>3849</v>
      </c>
      <c r="D1280" s="27">
        <v>40.67</v>
      </c>
      <c r="E1280" s="20">
        <v>0.28000000000000003</v>
      </c>
      <c r="F1280" s="27">
        <v>29.282399999999999</v>
      </c>
      <c r="G1280" s="19" t="s">
        <v>3850</v>
      </c>
      <c r="H1280" s="36"/>
      <c r="I1280" s="44">
        <f t="shared" si="40"/>
        <v>0</v>
      </c>
      <c r="J1280" s="49">
        <f t="shared" si="39"/>
        <v>0</v>
      </c>
    </row>
    <row r="1281" spans="1:10" ht="24" thickBot="1">
      <c r="A1281" s="19" t="s">
        <v>3851</v>
      </c>
      <c r="B1281" s="17" t="s">
        <v>20</v>
      </c>
      <c r="C1281" s="17" t="s">
        <v>3852</v>
      </c>
      <c r="D1281" s="27">
        <v>46.48</v>
      </c>
      <c r="E1281" s="20">
        <v>0.28000000000000003</v>
      </c>
      <c r="F1281" s="27">
        <v>33.465599999999995</v>
      </c>
      <c r="G1281" s="19" t="s">
        <v>3853</v>
      </c>
      <c r="H1281" s="36"/>
      <c r="I1281" s="44">
        <f t="shared" si="40"/>
        <v>0</v>
      </c>
      <c r="J1281" s="49">
        <f t="shared" si="39"/>
        <v>0</v>
      </c>
    </row>
    <row r="1282" spans="1:10" ht="24" thickBot="1">
      <c r="A1282" s="19" t="s">
        <v>3854</v>
      </c>
      <c r="B1282" s="17" t="s">
        <v>20</v>
      </c>
      <c r="C1282" s="17" t="s">
        <v>3855</v>
      </c>
      <c r="D1282" s="27">
        <v>56.66</v>
      </c>
      <c r="E1282" s="20">
        <v>0.28000000000000003</v>
      </c>
      <c r="F1282" s="27">
        <v>40.795199999999994</v>
      </c>
      <c r="G1282" s="19" t="s">
        <v>3856</v>
      </c>
      <c r="H1282" s="36"/>
      <c r="I1282" s="44">
        <f t="shared" si="40"/>
        <v>0</v>
      </c>
      <c r="J1282" s="49">
        <f t="shared" si="39"/>
        <v>0</v>
      </c>
    </row>
    <row r="1283" spans="1:10" ht="24" thickBot="1">
      <c r="A1283" s="19" t="s">
        <v>3857</v>
      </c>
      <c r="B1283" s="17" t="s">
        <v>20</v>
      </c>
      <c r="C1283" s="17" t="s">
        <v>3858</v>
      </c>
      <c r="D1283" s="27">
        <v>64.13</v>
      </c>
      <c r="E1283" s="20">
        <v>0.28000000000000003</v>
      </c>
      <c r="F1283" s="27">
        <v>46.173599999999993</v>
      </c>
      <c r="G1283" s="19" t="s">
        <v>3859</v>
      </c>
      <c r="H1283" s="36"/>
      <c r="I1283" s="44">
        <f t="shared" si="40"/>
        <v>0</v>
      </c>
      <c r="J1283" s="49">
        <f t="shared" si="39"/>
        <v>0</v>
      </c>
    </row>
    <row r="1284" spans="1:10" ht="24" thickBot="1">
      <c r="A1284" s="19" t="s">
        <v>3860</v>
      </c>
      <c r="B1284" s="17" t="s">
        <v>20</v>
      </c>
      <c r="C1284" s="17" t="s">
        <v>3861</v>
      </c>
      <c r="D1284" s="27">
        <v>64.13</v>
      </c>
      <c r="E1284" s="20">
        <v>0.28000000000000003</v>
      </c>
      <c r="F1284" s="27">
        <v>46.173599999999993</v>
      </c>
      <c r="G1284" s="19" t="s">
        <v>3862</v>
      </c>
      <c r="H1284" s="36"/>
      <c r="I1284" s="44">
        <f t="shared" si="40"/>
        <v>0</v>
      </c>
      <c r="J1284" s="49">
        <f t="shared" si="39"/>
        <v>0</v>
      </c>
    </row>
    <row r="1285" spans="1:10" ht="24" thickBot="1">
      <c r="A1285" s="19" t="s">
        <v>3863</v>
      </c>
      <c r="B1285" s="17" t="s">
        <v>20</v>
      </c>
      <c r="C1285" s="17" t="s">
        <v>3864</v>
      </c>
      <c r="D1285" s="27">
        <v>64.13</v>
      </c>
      <c r="E1285" s="20">
        <v>0.28000000000000003</v>
      </c>
      <c r="F1285" s="27">
        <v>46.173599999999993</v>
      </c>
      <c r="G1285" s="19" t="s">
        <v>3865</v>
      </c>
      <c r="H1285" s="36"/>
      <c r="I1285" s="44">
        <f t="shared" si="40"/>
        <v>0</v>
      </c>
      <c r="J1285" s="49">
        <f t="shared" si="39"/>
        <v>0</v>
      </c>
    </row>
    <row r="1286" spans="1:10" ht="24" thickBot="1">
      <c r="A1286" s="19" t="s">
        <v>3866</v>
      </c>
      <c r="B1286" s="17" t="s">
        <v>20</v>
      </c>
      <c r="C1286" s="17" t="s">
        <v>3867</v>
      </c>
      <c r="D1286" s="27">
        <v>64.13</v>
      </c>
      <c r="E1286" s="20">
        <v>0.28000000000000003</v>
      </c>
      <c r="F1286" s="27">
        <v>46.173599999999993</v>
      </c>
      <c r="G1286" s="19" t="s">
        <v>3868</v>
      </c>
      <c r="H1286" s="36"/>
      <c r="I1286" s="44">
        <f t="shared" si="40"/>
        <v>0</v>
      </c>
      <c r="J1286" s="49">
        <f t="shared" si="39"/>
        <v>0</v>
      </c>
    </row>
    <row r="1287" spans="1:10" ht="24" thickBot="1">
      <c r="A1287" s="19" t="s">
        <v>3869</v>
      </c>
      <c r="B1287" s="17" t="s">
        <v>20</v>
      </c>
      <c r="C1287" s="17" t="s">
        <v>3870</v>
      </c>
      <c r="D1287" s="27">
        <v>64.13</v>
      </c>
      <c r="E1287" s="20">
        <v>0.28000000000000003</v>
      </c>
      <c r="F1287" s="27">
        <v>46.173599999999993</v>
      </c>
      <c r="G1287" s="19" t="s">
        <v>3871</v>
      </c>
      <c r="H1287" s="36"/>
      <c r="I1287" s="44">
        <f t="shared" si="40"/>
        <v>0</v>
      </c>
      <c r="J1287" s="49">
        <f t="shared" si="39"/>
        <v>0</v>
      </c>
    </row>
    <row r="1288" spans="1:10" ht="24" thickBot="1">
      <c r="A1288" s="19" t="s">
        <v>3872</v>
      </c>
      <c r="B1288" s="17" t="s">
        <v>20</v>
      </c>
      <c r="C1288" s="17" t="s">
        <v>3873</v>
      </c>
      <c r="D1288" s="27">
        <v>35.96</v>
      </c>
      <c r="E1288" s="20">
        <v>0.28000000000000003</v>
      </c>
      <c r="F1288" s="27">
        <v>25.891200000000001</v>
      </c>
      <c r="G1288" s="19" t="s">
        <v>3874</v>
      </c>
      <c r="H1288" s="36"/>
      <c r="I1288" s="44">
        <f t="shared" si="40"/>
        <v>0</v>
      </c>
      <c r="J1288" s="49">
        <f t="shared" si="39"/>
        <v>0</v>
      </c>
    </row>
    <row r="1289" spans="1:10" ht="24" thickBot="1">
      <c r="A1289" s="24" t="s">
        <v>3875</v>
      </c>
      <c r="B1289" s="25" t="s">
        <v>20</v>
      </c>
      <c r="C1289" s="25" t="s">
        <v>3876</v>
      </c>
      <c r="D1289" s="29">
        <v>29.324999999999999</v>
      </c>
      <c r="E1289" s="25" t="s">
        <v>80</v>
      </c>
      <c r="F1289" s="29">
        <v>29.324999999999999</v>
      </c>
      <c r="G1289" s="24" t="s">
        <v>3877</v>
      </c>
      <c r="H1289" s="38"/>
      <c r="I1289" s="46">
        <f t="shared" si="40"/>
        <v>0</v>
      </c>
      <c r="J1289" s="51">
        <f t="shared" si="39"/>
        <v>0</v>
      </c>
    </row>
    <row r="1290" spans="1:10" ht="24" thickBot="1">
      <c r="A1290" s="24" t="s">
        <v>3878</v>
      </c>
      <c r="B1290" s="25" t="s">
        <v>20</v>
      </c>
      <c r="C1290" s="25" t="s">
        <v>3879</v>
      </c>
      <c r="D1290" s="29">
        <v>30.518124999999998</v>
      </c>
      <c r="E1290" s="25" t="s">
        <v>80</v>
      </c>
      <c r="F1290" s="29">
        <v>30.518124999999998</v>
      </c>
      <c r="G1290" s="24" t="s">
        <v>3880</v>
      </c>
      <c r="H1290" s="38"/>
      <c r="I1290" s="46">
        <f t="shared" si="40"/>
        <v>0</v>
      </c>
      <c r="J1290" s="51">
        <f t="shared" si="39"/>
        <v>0</v>
      </c>
    </row>
    <row r="1291" spans="1:10" ht="24" thickBot="1">
      <c r="A1291" s="19" t="s">
        <v>3881</v>
      </c>
      <c r="B1291" s="17" t="s">
        <v>20</v>
      </c>
      <c r="C1291" s="17" t="s">
        <v>3882</v>
      </c>
      <c r="D1291" s="27">
        <v>49.6</v>
      </c>
      <c r="E1291" s="20">
        <v>0.28000000000000003</v>
      </c>
      <c r="F1291" s="27">
        <v>35.711999999999996</v>
      </c>
      <c r="G1291" s="19" t="s">
        <v>3883</v>
      </c>
      <c r="H1291" s="36"/>
      <c r="I1291" s="44">
        <f t="shared" si="40"/>
        <v>0</v>
      </c>
      <c r="J1291" s="49">
        <f t="shared" si="39"/>
        <v>0</v>
      </c>
    </row>
    <row r="1292" spans="1:10" ht="24" thickBot="1">
      <c r="A1292" s="19" t="s">
        <v>3884</v>
      </c>
      <c r="B1292" s="17" t="s">
        <v>20</v>
      </c>
      <c r="C1292" s="17" t="s">
        <v>3885</v>
      </c>
      <c r="D1292" s="27">
        <v>225.16</v>
      </c>
      <c r="E1292" s="20">
        <v>0.28000000000000003</v>
      </c>
      <c r="F1292" s="27">
        <v>162.11519999999999</v>
      </c>
      <c r="G1292" s="19" t="s">
        <v>3886</v>
      </c>
      <c r="H1292" s="36"/>
      <c r="I1292" s="44">
        <f t="shared" si="40"/>
        <v>0</v>
      </c>
      <c r="J1292" s="49">
        <f t="shared" si="39"/>
        <v>0</v>
      </c>
    </row>
    <row r="1293" spans="1:10" ht="24" thickBot="1">
      <c r="A1293" s="19" t="s">
        <v>3887</v>
      </c>
      <c r="B1293" s="17" t="s">
        <v>20</v>
      </c>
      <c r="C1293" s="17" t="s">
        <v>3888</v>
      </c>
      <c r="D1293" s="27">
        <v>300.7</v>
      </c>
      <c r="E1293" s="20">
        <v>0.28000000000000003</v>
      </c>
      <c r="F1293" s="27">
        <v>216.50399999999999</v>
      </c>
      <c r="G1293" s="19" t="s">
        <v>3889</v>
      </c>
      <c r="H1293" s="36"/>
      <c r="I1293" s="44">
        <f t="shared" si="40"/>
        <v>0</v>
      </c>
      <c r="J1293" s="49">
        <f t="shared" ref="J1293:J1356" si="41">I1293*F1293</f>
        <v>0</v>
      </c>
    </row>
    <row r="1294" spans="1:10" ht="24" thickBot="1">
      <c r="A1294" s="19" t="s">
        <v>3890</v>
      </c>
      <c r="B1294" s="17" t="s">
        <v>20</v>
      </c>
      <c r="C1294" s="17" t="s">
        <v>3891</v>
      </c>
      <c r="D1294" s="27">
        <v>268.75</v>
      </c>
      <c r="E1294" s="20">
        <v>0.28000000000000003</v>
      </c>
      <c r="F1294" s="27">
        <v>193.5</v>
      </c>
      <c r="G1294" s="19" t="s">
        <v>3892</v>
      </c>
      <c r="H1294" s="36"/>
      <c r="I1294" s="44">
        <f t="shared" ref="I1294:I1357" si="42">H1294</f>
        <v>0</v>
      </c>
      <c r="J1294" s="49">
        <f t="shared" si="41"/>
        <v>0</v>
      </c>
    </row>
    <row r="1295" spans="1:10" ht="24" thickBot="1">
      <c r="A1295" s="19" t="s">
        <v>3893</v>
      </c>
      <c r="B1295" s="17" t="s">
        <v>20</v>
      </c>
      <c r="C1295" s="17" t="s">
        <v>3894</v>
      </c>
      <c r="D1295" s="27">
        <v>341.37</v>
      </c>
      <c r="E1295" s="20">
        <v>0.28000000000000003</v>
      </c>
      <c r="F1295" s="27">
        <v>245.78639999999999</v>
      </c>
      <c r="G1295" s="19" t="s">
        <v>3895</v>
      </c>
      <c r="H1295" s="36"/>
      <c r="I1295" s="44">
        <f t="shared" si="42"/>
        <v>0</v>
      </c>
      <c r="J1295" s="49">
        <f t="shared" si="41"/>
        <v>0</v>
      </c>
    </row>
    <row r="1296" spans="1:10" ht="24" thickBot="1">
      <c r="A1296" s="19" t="s">
        <v>3896</v>
      </c>
      <c r="B1296" s="17" t="s">
        <v>20</v>
      </c>
      <c r="C1296" s="17" t="s">
        <v>3897</v>
      </c>
      <c r="D1296" s="27">
        <v>12.49</v>
      </c>
      <c r="E1296" s="20">
        <v>0.28000000000000003</v>
      </c>
      <c r="F1296" s="27">
        <v>8.992799999999999</v>
      </c>
      <c r="G1296" s="19" t="s">
        <v>3898</v>
      </c>
      <c r="H1296" s="36"/>
      <c r="I1296" s="44">
        <f t="shared" si="42"/>
        <v>0</v>
      </c>
      <c r="J1296" s="49">
        <f t="shared" si="41"/>
        <v>0</v>
      </c>
    </row>
    <row r="1297" spans="1:10" ht="24" thickBot="1">
      <c r="A1297" s="19" t="s">
        <v>3899</v>
      </c>
      <c r="B1297" s="17" t="s">
        <v>20</v>
      </c>
      <c r="C1297" s="17" t="s">
        <v>3900</v>
      </c>
      <c r="D1297" s="27">
        <v>10.029999999999999</v>
      </c>
      <c r="E1297" s="20">
        <v>0.28000000000000003</v>
      </c>
      <c r="F1297" s="27">
        <v>7.2215999999999996</v>
      </c>
      <c r="G1297" s="19" t="s">
        <v>3901</v>
      </c>
      <c r="H1297" s="36"/>
      <c r="I1297" s="44">
        <f t="shared" si="42"/>
        <v>0</v>
      </c>
      <c r="J1297" s="49">
        <f t="shared" si="41"/>
        <v>0</v>
      </c>
    </row>
    <row r="1298" spans="1:10" ht="24" thickBot="1">
      <c r="A1298" s="19" t="s">
        <v>3902</v>
      </c>
      <c r="B1298" s="17" t="s">
        <v>20</v>
      </c>
      <c r="C1298" s="17" t="s">
        <v>3903</v>
      </c>
      <c r="D1298" s="27">
        <v>13</v>
      </c>
      <c r="E1298" s="20">
        <v>0.28000000000000003</v>
      </c>
      <c r="F1298" s="27">
        <v>9.36</v>
      </c>
      <c r="G1298" s="19" t="s">
        <v>3904</v>
      </c>
      <c r="H1298" s="36"/>
      <c r="I1298" s="44">
        <f t="shared" si="42"/>
        <v>0</v>
      </c>
      <c r="J1298" s="49">
        <f t="shared" si="41"/>
        <v>0</v>
      </c>
    </row>
    <row r="1299" spans="1:10" ht="24" thickBot="1">
      <c r="A1299" s="19" t="s">
        <v>3905</v>
      </c>
      <c r="B1299" s="17" t="s">
        <v>20</v>
      </c>
      <c r="C1299" s="17" t="s">
        <v>3906</v>
      </c>
      <c r="D1299" s="27">
        <v>15.73</v>
      </c>
      <c r="E1299" s="20">
        <v>0.28000000000000003</v>
      </c>
      <c r="F1299" s="27">
        <v>11.3256</v>
      </c>
      <c r="G1299" s="19" t="s">
        <v>3907</v>
      </c>
      <c r="H1299" s="36"/>
      <c r="I1299" s="44">
        <f t="shared" si="42"/>
        <v>0</v>
      </c>
      <c r="J1299" s="49">
        <f t="shared" si="41"/>
        <v>0</v>
      </c>
    </row>
    <row r="1300" spans="1:10" ht="24" thickBot="1">
      <c r="A1300" s="19" t="s">
        <v>3908</v>
      </c>
      <c r="B1300" s="17" t="s">
        <v>20</v>
      </c>
      <c r="C1300" s="17" t="s">
        <v>3909</v>
      </c>
      <c r="D1300" s="27">
        <v>18.989999999999998</v>
      </c>
      <c r="E1300" s="20">
        <v>0.28000000000000003</v>
      </c>
      <c r="F1300" s="27">
        <v>13.672799999999999</v>
      </c>
      <c r="G1300" s="19" t="s">
        <v>3910</v>
      </c>
      <c r="H1300" s="36"/>
      <c r="I1300" s="44">
        <f t="shared" si="42"/>
        <v>0</v>
      </c>
      <c r="J1300" s="49">
        <f t="shared" si="41"/>
        <v>0</v>
      </c>
    </row>
    <row r="1301" spans="1:10" ht="24" thickBot="1">
      <c r="A1301" s="19" t="s">
        <v>3911</v>
      </c>
      <c r="B1301" s="17" t="s">
        <v>20</v>
      </c>
      <c r="C1301" s="17" t="s">
        <v>3912</v>
      </c>
      <c r="D1301" s="27">
        <v>15.73</v>
      </c>
      <c r="E1301" s="20">
        <v>0.28000000000000003</v>
      </c>
      <c r="F1301" s="27">
        <v>11.3256</v>
      </c>
      <c r="G1301" s="19" t="s">
        <v>3913</v>
      </c>
      <c r="H1301" s="36"/>
      <c r="I1301" s="44">
        <f t="shared" si="42"/>
        <v>0</v>
      </c>
      <c r="J1301" s="49">
        <f t="shared" si="41"/>
        <v>0</v>
      </c>
    </row>
    <row r="1302" spans="1:10" ht="24" thickBot="1">
      <c r="A1302" s="19" t="s">
        <v>3914</v>
      </c>
      <c r="B1302" s="17" t="s">
        <v>20</v>
      </c>
      <c r="C1302" s="17" t="s">
        <v>3915</v>
      </c>
      <c r="D1302" s="27">
        <v>12.78</v>
      </c>
      <c r="E1302" s="20">
        <v>0.28000000000000003</v>
      </c>
      <c r="F1302" s="27">
        <v>9.2015999999999991</v>
      </c>
      <c r="G1302" s="19" t="s">
        <v>3916</v>
      </c>
      <c r="H1302" s="36"/>
      <c r="I1302" s="44">
        <f t="shared" si="42"/>
        <v>0</v>
      </c>
      <c r="J1302" s="49">
        <f t="shared" si="41"/>
        <v>0</v>
      </c>
    </row>
    <row r="1303" spans="1:10" ht="24" thickBot="1">
      <c r="A1303" s="19" t="s">
        <v>3917</v>
      </c>
      <c r="B1303" s="17" t="s">
        <v>20</v>
      </c>
      <c r="C1303" s="17" t="s">
        <v>3918</v>
      </c>
      <c r="D1303" s="27">
        <v>13.39</v>
      </c>
      <c r="E1303" s="20">
        <v>0.28000000000000003</v>
      </c>
      <c r="F1303" s="27">
        <v>9.6408000000000005</v>
      </c>
      <c r="G1303" s="19" t="s">
        <v>3919</v>
      </c>
      <c r="H1303" s="36"/>
      <c r="I1303" s="44">
        <f t="shared" si="42"/>
        <v>0</v>
      </c>
      <c r="J1303" s="49">
        <f t="shared" si="41"/>
        <v>0</v>
      </c>
    </row>
    <row r="1304" spans="1:10" ht="24" thickBot="1">
      <c r="A1304" s="19" t="s">
        <v>3920</v>
      </c>
      <c r="B1304" s="17" t="s">
        <v>20</v>
      </c>
      <c r="C1304" s="17" t="s">
        <v>3921</v>
      </c>
      <c r="D1304" s="27">
        <v>67.23</v>
      </c>
      <c r="E1304" s="20">
        <v>0.28000000000000003</v>
      </c>
      <c r="F1304" s="27">
        <v>48.4056</v>
      </c>
      <c r="G1304" s="19" t="s">
        <v>3922</v>
      </c>
      <c r="H1304" s="36"/>
      <c r="I1304" s="44">
        <f t="shared" si="42"/>
        <v>0</v>
      </c>
      <c r="J1304" s="49">
        <f t="shared" si="41"/>
        <v>0</v>
      </c>
    </row>
    <row r="1305" spans="1:10" ht="24" thickBot="1">
      <c r="A1305" s="24" t="s">
        <v>3923</v>
      </c>
      <c r="B1305" s="25" t="s">
        <v>20</v>
      </c>
      <c r="C1305" s="25" t="s">
        <v>3924</v>
      </c>
      <c r="D1305" s="29">
        <v>19.133124999999996</v>
      </c>
      <c r="E1305" s="25" t="s">
        <v>80</v>
      </c>
      <c r="F1305" s="29">
        <v>19.133124999999996</v>
      </c>
      <c r="G1305" s="24" t="s">
        <v>3925</v>
      </c>
      <c r="H1305" s="38"/>
      <c r="I1305" s="46">
        <f t="shared" si="42"/>
        <v>0</v>
      </c>
      <c r="J1305" s="51">
        <f t="shared" si="41"/>
        <v>0</v>
      </c>
    </row>
    <row r="1306" spans="1:10" ht="24" thickBot="1">
      <c r="A1306" s="24" t="s">
        <v>3926</v>
      </c>
      <c r="B1306" s="25" t="s">
        <v>20</v>
      </c>
      <c r="C1306" s="25" t="s">
        <v>3927</v>
      </c>
      <c r="D1306" s="29">
        <v>55.271874999999994</v>
      </c>
      <c r="E1306" s="25" t="s">
        <v>80</v>
      </c>
      <c r="F1306" s="29">
        <v>55.271874999999994</v>
      </c>
      <c r="G1306" s="24" t="s">
        <v>3928</v>
      </c>
      <c r="H1306" s="38"/>
      <c r="I1306" s="46">
        <f t="shared" si="42"/>
        <v>0</v>
      </c>
      <c r="J1306" s="51">
        <f t="shared" si="41"/>
        <v>0</v>
      </c>
    </row>
    <row r="1307" spans="1:10" ht="24" thickBot="1">
      <c r="A1307" s="24" t="s">
        <v>3929</v>
      </c>
      <c r="B1307" s="25" t="s">
        <v>20</v>
      </c>
      <c r="C1307" s="25" t="s">
        <v>3930</v>
      </c>
      <c r="D1307" s="29">
        <v>58.664375</v>
      </c>
      <c r="E1307" s="25" t="s">
        <v>80</v>
      </c>
      <c r="F1307" s="29">
        <v>58.664375</v>
      </c>
      <c r="G1307" s="24" t="s">
        <v>3931</v>
      </c>
      <c r="H1307" s="38"/>
      <c r="I1307" s="46">
        <f t="shared" si="42"/>
        <v>0</v>
      </c>
      <c r="J1307" s="51">
        <f t="shared" si="41"/>
        <v>0</v>
      </c>
    </row>
    <row r="1308" spans="1:10" ht="24" thickBot="1">
      <c r="A1308" s="24" t="s">
        <v>3932</v>
      </c>
      <c r="B1308" s="25" t="s">
        <v>20</v>
      </c>
      <c r="C1308" s="25" t="s">
        <v>3933</v>
      </c>
      <c r="D1308" s="29">
        <v>56.680624999999999</v>
      </c>
      <c r="E1308" s="25" t="s">
        <v>80</v>
      </c>
      <c r="F1308" s="29">
        <v>56.680624999999999</v>
      </c>
      <c r="G1308" s="24" t="s">
        <v>3934</v>
      </c>
      <c r="H1308" s="38"/>
      <c r="I1308" s="46">
        <f t="shared" si="42"/>
        <v>0</v>
      </c>
      <c r="J1308" s="51">
        <f t="shared" si="41"/>
        <v>0</v>
      </c>
    </row>
    <row r="1309" spans="1:10" ht="24" thickBot="1">
      <c r="A1309" s="24" t="s">
        <v>3935</v>
      </c>
      <c r="B1309" s="25" t="s">
        <v>20</v>
      </c>
      <c r="C1309" s="25" t="s">
        <v>3936</v>
      </c>
      <c r="D1309" s="29">
        <v>58.362499999999997</v>
      </c>
      <c r="E1309" s="25" t="s">
        <v>80</v>
      </c>
      <c r="F1309" s="29">
        <v>58.362499999999997</v>
      </c>
      <c r="G1309" s="24" t="s">
        <v>3937</v>
      </c>
      <c r="H1309" s="38"/>
      <c r="I1309" s="46">
        <f t="shared" si="42"/>
        <v>0</v>
      </c>
      <c r="J1309" s="51">
        <f t="shared" si="41"/>
        <v>0</v>
      </c>
    </row>
    <row r="1310" spans="1:10" ht="24" thickBot="1">
      <c r="A1310" s="24" t="s">
        <v>3938</v>
      </c>
      <c r="B1310" s="25" t="s">
        <v>20</v>
      </c>
      <c r="C1310" s="25" t="s">
        <v>3939</v>
      </c>
      <c r="D1310" s="29">
        <v>59.900625000000005</v>
      </c>
      <c r="E1310" s="25" t="s">
        <v>80</v>
      </c>
      <c r="F1310" s="29">
        <v>59.900625000000005</v>
      </c>
      <c r="G1310" s="24" t="s">
        <v>3940</v>
      </c>
      <c r="H1310" s="38"/>
      <c r="I1310" s="46">
        <f t="shared" si="42"/>
        <v>0</v>
      </c>
      <c r="J1310" s="51">
        <f t="shared" si="41"/>
        <v>0</v>
      </c>
    </row>
    <row r="1311" spans="1:10" ht="24" thickBot="1">
      <c r="A1311" s="24" t="s">
        <v>3941</v>
      </c>
      <c r="B1311" s="25" t="s">
        <v>20</v>
      </c>
      <c r="C1311" s="25" t="s">
        <v>3942</v>
      </c>
      <c r="D1311" s="29">
        <v>25.055624999999999</v>
      </c>
      <c r="E1311" s="25" t="s">
        <v>80</v>
      </c>
      <c r="F1311" s="29">
        <v>25.055624999999999</v>
      </c>
      <c r="G1311" s="24" t="s">
        <v>3943</v>
      </c>
      <c r="H1311" s="38"/>
      <c r="I1311" s="46">
        <f t="shared" si="42"/>
        <v>0</v>
      </c>
      <c r="J1311" s="51">
        <f t="shared" si="41"/>
        <v>0</v>
      </c>
    </row>
    <row r="1312" spans="1:10" ht="24" thickBot="1">
      <c r="A1312" s="24" t="s">
        <v>3944</v>
      </c>
      <c r="B1312" s="25" t="s">
        <v>20</v>
      </c>
      <c r="C1312" s="25" t="s">
        <v>3945</v>
      </c>
      <c r="D1312" s="29">
        <v>25.903749999999995</v>
      </c>
      <c r="E1312" s="25" t="s">
        <v>80</v>
      </c>
      <c r="F1312" s="29">
        <v>25.903749999999995</v>
      </c>
      <c r="G1312" s="24" t="s">
        <v>3946</v>
      </c>
      <c r="H1312" s="38"/>
      <c r="I1312" s="46">
        <f t="shared" si="42"/>
        <v>0</v>
      </c>
      <c r="J1312" s="51">
        <f t="shared" si="41"/>
        <v>0</v>
      </c>
    </row>
    <row r="1313" spans="1:10" ht="24" thickBot="1">
      <c r="A1313" s="24" t="s">
        <v>3947</v>
      </c>
      <c r="B1313" s="25" t="s">
        <v>20</v>
      </c>
      <c r="C1313" s="25" t="s">
        <v>3948</v>
      </c>
      <c r="D1313" s="29">
        <v>26.838125000000002</v>
      </c>
      <c r="E1313" s="25" t="s">
        <v>80</v>
      </c>
      <c r="F1313" s="29">
        <v>26.838125000000002</v>
      </c>
      <c r="G1313" s="24" t="s">
        <v>3949</v>
      </c>
      <c r="H1313" s="38"/>
      <c r="I1313" s="46">
        <f t="shared" si="42"/>
        <v>0</v>
      </c>
      <c r="J1313" s="51">
        <f t="shared" si="41"/>
        <v>0</v>
      </c>
    </row>
    <row r="1314" spans="1:10" ht="24" thickBot="1">
      <c r="A1314" s="24" t="s">
        <v>3950</v>
      </c>
      <c r="B1314" s="25" t="s">
        <v>20</v>
      </c>
      <c r="C1314" s="25" t="s">
        <v>3951</v>
      </c>
      <c r="D1314" s="29">
        <v>28.333125000000003</v>
      </c>
      <c r="E1314" s="25" t="s">
        <v>80</v>
      </c>
      <c r="F1314" s="29">
        <v>28.333125000000003</v>
      </c>
      <c r="G1314" s="24" t="s">
        <v>3952</v>
      </c>
      <c r="H1314" s="38"/>
      <c r="I1314" s="46">
        <f t="shared" si="42"/>
        <v>0</v>
      </c>
      <c r="J1314" s="51">
        <f t="shared" si="41"/>
        <v>0</v>
      </c>
    </row>
    <row r="1315" spans="1:10" ht="24" thickBot="1">
      <c r="A1315" s="24" t="s">
        <v>3953</v>
      </c>
      <c r="B1315" s="25" t="s">
        <v>20</v>
      </c>
      <c r="C1315" s="25" t="s">
        <v>3954</v>
      </c>
      <c r="D1315" s="29">
        <v>28.333125000000003</v>
      </c>
      <c r="E1315" s="25" t="s">
        <v>80</v>
      </c>
      <c r="F1315" s="29">
        <v>28.333125000000003</v>
      </c>
      <c r="G1315" s="24" t="s">
        <v>3955</v>
      </c>
      <c r="H1315" s="38"/>
      <c r="I1315" s="46">
        <f t="shared" si="42"/>
        <v>0</v>
      </c>
      <c r="J1315" s="51">
        <f t="shared" si="41"/>
        <v>0</v>
      </c>
    </row>
    <row r="1316" spans="1:10" ht="24" thickBot="1">
      <c r="A1316" s="24" t="s">
        <v>3956</v>
      </c>
      <c r="B1316" s="25" t="s">
        <v>20</v>
      </c>
      <c r="C1316" s="25" t="s">
        <v>3957</v>
      </c>
      <c r="D1316" s="29">
        <v>28.333125000000003</v>
      </c>
      <c r="E1316" s="25" t="s">
        <v>80</v>
      </c>
      <c r="F1316" s="29">
        <v>28.333125000000003</v>
      </c>
      <c r="G1316" s="24" t="s">
        <v>3958</v>
      </c>
      <c r="H1316" s="38"/>
      <c r="I1316" s="46">
        <f t="shared" si="42"/>
        <v>0</v>
      </c>
      <c r="J1316" s="51">
        <f t="shared" si="41"/>
        <v>0</v>
      </c>
    </row>
    <row r="1317" spans="1:10" ht="24" thickBot="1">
      <c r="A1317" s="24" t="s">
        <v>3959</v>
      </c>
      <c r="B1317" s="25" t="s">
        <v>20</v>
      </c>
      <c r="C1317" s="25" t="s">
        <v>3960</v>
      </c>
      <c r="D1317" s="29">
        <v>4.2549999999999999</v>
      </c>
      <c r="E1317" s="25" t="s">
        <v>80</v>
      </c>
      <c r="F1317" s="29">
        <v>4.2549999999999999</v>
      </c>
      <c r="G1317" s="24" t="s">
        <v>3961</v>
      </c>
      <c r="H1317" s="38"/>
      <c r="I1317" s="46">
        <f t="shared" si="42"/>
        <v>0</v>
      </c>
      <c r="J1317" s="51">
        <f t="shared" si="41"/>
        <v>0</v>
      </c>
    </row>
    <row r="1318" spans="1:10" ht="24" thickBot="1">
      <c r="A1318" s="19" t="s">
        <v>3962</v>
      </c>
      <c r="B1318" s="17" t="s">
        <v>20</v>
      </c>
      <c r="C1318" s="17" t="s">
        <v>3963</v>
      </c>
      <c r="D1318" s="27">
        <v>239.82</v>
      </c>
      <c r="E1318" s="20">
        <v>0.28000000000000003</v>
      </c>
      <c r="F1318" s="27">
        <v>172.6704</v>
      </c>
      <c r="G1318" s="19" t="s">
        <v>3961</v>
      </c>
      <c r="H1318" s="36"/>
      <c r="I1318" s="44">
        <f t="shared" si="42"/>
        <v>0</v>
      </c>
      <c r="J1318" s="49">
        <f t="shared" si="41"/>
        <v>0</v>
      </c>
    </row>
    <row r="1319" spans="1:10" ht="24" thickBot="1">
      <c r="A1319" s="19" t="s">
        <v>3964</v>
      </c>
      <c r="B1319" s="17" t="s">
        <v>20</v>
      </c>
      <c r="C1319" s="17" t="s">
        <v>3965</v>
      </c>
      <c r="D1319" s="27">
        <v>251.37</v>
      </c>
      <c r="E1319" s="20">
        <v>0.28000000000000003</v>
      </c>
      <c r="F1319" s="27">
        <v>180.9864</v>
      </c>
      <c r="G1319" s="19" t="s">
        <v>3961</v>
      </c>
      <c r="H1319" s="36"/>
      <c r="I1319" s="44">
        <f t="shared" si="42"/>
        <v>0</v>
      </c>
      <c r="J1319" s="49">
        <f t="shared" si="41"/>
        <v>0</v>
      </c>
    </row>
    <row r="1320" spans="1:10" ht="24" thickBot="1">
      <c r="A1320" s="19" t="s">
        <v>3966</v>
      </c>
      <c r="B1320" s="17" t="s">
        <v>20</v>
      </c>
      <c r="C1320" s="17" t="s">
        <v>3967</v>
      </c>
      <c r="D1320" s="27">
        <v>195.77</v>
      </c>
      <c r="E1320" s="20">
        <v>0.28000000000000003</v>
      </c>
      <c r="F1320" s="27">
        <v>140.95439999999999</v>
      </c>
      <c r="G1320" s="19" t="s">
        <v>3961</v>
      </c>
      <c r="H1320" s="36"/>
      <c r="I1320" s="44">
        <f t="shared" si="42"/>
        <v>0</v>
      </c>
      <c r="J1320" s="49">
        <f t="shared" si="41"/>
        <v>0</v>
      </c>
    </row>
    <row r="1321" spans="1:10" ht="24" thickBot="1">
      <c r="A1321" s="19" t="s">
        <v>3968</v>
      </c>
      <c r="B1321" s="17" t="s">
        <v>20</v>
      </c>
      <c r="C1321" s="17" t="s">
        <v>3969</v>
      </c>
      <c r="D1321" s="27">
        <v>212.34</v>
      </c>
      <c r="E1321" s="20">
        <v>0.28000000000000003</v>
      </c>
      <c r="F1321" s="27">
        <v>152.88479999999998</v>
      </c>
      <c r="G1321" s="19" t="s">
        <v>3961</v>
      </c>
      <c r="H1321" s="36"/>
      <c r="I1321" s="44">
        <f t="shared" si="42"/>
        <v>0</v>
      </c>
      <c r="J1321" s="49">
        <f t="shared" si="41"/>
        <v>0</v>
      </c>
    </row>
    <row r="1322" spans="1:10" ht="24" thickBot="1">
      <c r="A1322" s="24" t="s">
        <v>3970</v>
      </c>
      <c r="B1322" s="25" t="s">
        <v>20</v>
      </c>
      <c r="C1322" s="25" t="s">
        <v>3971</v>
      </c>
      <c r="D1322" s="29">
        <v>170.68874999999997</v>
      </c>
      <c r="E1322" s="25" t="s">
        <v>80</v>
      </c>
      <c r="F1322" s="29">
        <v>170.68874999999997</v>
      </c>
      <c r="G1322" s="24" t="s">
        <v>3972</v>
      </c>
      <c r="H1322" s="38"/>
      <c r="I1322" s="46">
        <f t="shared" si="42"/>
        <v>0</v>
      </c>
      <c r="J1322" s="51">
        <f t="shared" si="41"/>
        <v>0</v>
      </c>
    </row>
    <row r="1323" spans="1:10" ht="24" thickBot="1">
      <c r="A1323" s="24" t="s">
        <v>3973</v>
      </c>
      <c r="B1323" s="25" t="s">
        <v>20</v>
      </c>
      <c r="C1323" s="25" t="s">
        <v>3974</v>
      </c>
      <c r="D1323" s="29">
        <v>176.22312500000001</v>
      </c>
      <c r="E1323" s="25" t="s">
        <v>80</v>
      </c>
      <c r="F1323" s="29">
        <v>176.22312500000001</v>
      </c>
      <c r="G1323" s="24" t="s">
        <v>3972</v>
      </c>
      <c r="H1323" s="38"/>
      <c r="I1323" s="46">
        <f t="shared" si="42"/>
        <v>0</v>
      </c>
      <c r="J1323" s="51">
        <f t="shared" si="41"/>
        <v>0</v>
      </c>
    </row>
    <row r="1324" spans="1:10" ht="24" thickBot="1">
      <c r="A1324" s="24" t="s">
        <v>3975</v>
      </c>
      <c r="B1324" s="25" t="s">
        <v>20</v>
      </c>
      <c r="C1324" s="25" t="s">
        <v>3976</v>
      </c>
      <c r="D1324" s="29">
        <v>181.800625</v>
      </c>
      <c r="E1324" s="25" t="s">
        <v>80</v>
      </c>
      <c r="F1324" s="29">
        <v>181.800625</v>
      </c>
      <c r="G1324" s="24" t="s">
        <v>3972</v>
      </c>
      <c r="H1324" s="38"/>
      <c r="I1324" s="46">
        <f t="shared" si="42"/>
        <v>0</v>
      </c>
      <c r="J1324" s="51">
        <f t="shared" si="41"/>
        <v>0</v>
      </c>
    </row>
    <row r="1325" spans="1:10" ht="24" thickBot="1">
      <c r="A1325" s="24" t="s">
        <v>3977</v>
      </c>
      <c r="B1325" s="25" t="s">
        <v>20</v>
      </c>
      <c r="C1325" s="25" t="s">
        <v>3978</v>
      </c>
      <c r="D1325" s="29">
        <v>181.800625</v>
      </c>
      <c r="E1325" s="25" t="s">
        <v>80</v>
      </c>
      <c r="F1325" s="29">
        <v>181.800625</v>
      </c>
      <c r="G1325" s="24" t="s">
        <v>3972</v>
      </c>
      <c r="H1325" s="38"/>
      <c r="I1325" s="46">
        <f t="shared" si="42"/>
        <v>0</v>
      </c>
      <c r="J1325" s="51">
        <f t="shared" si="41"/>
        <v>0</v>
      </c>
    </row>
    <row r="1326" spans="1:10" ht="24" thickBot="1">
      <c r="A1326" s="24" t="s">
        <v>3979</v>
      </c>
      <c r="B1326" s="25" t="s">
        <v>20</v>
      </c>
      <c r="C1326" s="25" t="s">
        <v>3980</v>
      </c>
      <c r="D1326" s="29">
        <v>181.800625</v>
      </c>
      <c r="E1326" s="25" t="s">
        <v>80</v>
      </c>
      <c r="F1326" s="29">
        <v>181.800625</v>
      </c>
      <c r="G1326" s="24" t="s">
        <v>3972</v>
      </c>
      <c r="H1326" s="38"/>
      <c r="I1326" s="46">
        <f t="shared" si="42"/>
        <v>0</v>
      </c>
      <c r="J1326" s="51">
        <f t="shared" si="41"/>
        <v>0</v>
      </c>
    </row>
    <row r="1327" spans="1:10" ht="24" thickBot="1">
      <c r="A1327" s="19" t="s">
        <v>3981</v>
      </c>
      <c r="B1327" s="17" t="s">
        <v>20</v>
      </c>
      <c r="C1327" s="17" t="s">
        <v>3982</v>
      </c>
      <c r="D1327" s="27">
        <v>23</v>
      </c>
      <c r="E1327" s="20">
        <v>0.28000000000000003</v>
      </c>
      <c r="F1327" s="27">
        <v>16.559999999999999</v>
      </c>
      <c r="G1327" s="19" t="s">
        <v>3983</v>
      </c>
      <c r="H1327" s="36"/>
      <c r="I1327" s="44">
        <f t="shared" si="42"/>
        <v>0</v>
      </c>
      <c r="J1327" s="49">
        <f t="shared" si="41"/>
        <v>0</v>
      </c>
    </row>
    <row r="1328" spans="1:10" ht="24" thickBot="1">
      <c r="A1328" s="19" t="s">
        <v>3984</v>
      </c>
      <c r="B1328" s="17" t="s">
        <v>20</v>
      </c>
      <c r="C1328" s="17" t="s">
        <v>3985</v>
      </c>
      <c r="D1328" s="27">
        <v>27.08</v>
      </c>
      <c r="E1328" s="20">
        <v>0.28000000000000003</v>
      </c>
      <c r="F1328" s="27">
        <v>19.497599999999998</v>
      </c>
      <c r="G1328" s="19" t="s">
        <v>3983</v>
      </c>
      <c r="H1328" s="36"/>
      <c r="I1328" s="44">
        <f t="shared" si="42"/>
        <v>0</v>
      </c>
      <c r="J1328" s="49">
        <f t="shared" si="41"/>
        <v>0</v>
      </c>
    </row>
    <row r="1329" spans="1:10" ht="24" thickBot="1">
      <c r="A1329" s="19" t="s">
        <v>3986</v>
      </c>
      <c r="B1329" s="17" t="s">
        <v>20</v>
      </c>
      <c r="C1329" s="17" t="s">
        <v>3987</v>
      </c>
      <c r="D1329" s="27">
        <v>13.26</v>
      </c>
      <c r="E1329" s="20">
        <v>0.28000000000000003</v>
      </c>
      <c r="F1329" s="27">
        <v>9.5472000000000001</v>
      </c>
      <c r="G1329" s="19" t="s">
        <v>3983</v>
      </c>
      <c r="H1329" s="36"/>
      <c r="I1329" s="44">
        <f t="shared" si="42"/>
        <v>0</v>
      </c>
      <c r="J1329" s="49">
        <f t="shared" si="41"/>
        <v>0</v>
      </c>
    </row>
    <row r="1330" spans="1:10" ht="24" thickBot="1">
      <c r="A1330" s="19" t="s">
        <v>3988</v>
      </c>
      <c r="B1330" s="17" t="s">
        <v>20</v>
      </c>
      <c r="C1330" s="17" t="s">
        <v>3989</v>
      </c>
      <c r="D1330" s="27">
        <v>20.309999999999999</v>
      </c>
      <c r="E1330" s="20">
        <v>0.28000000000000003</v>
      </c>
      <c r="F1330" s="27">
        <v>14.623199999999999</v>
      </c>
      <c r="G1330" s="19" t="s">
        <v>3983</v>
      </c>
      <c r="H1330" s="36"/>
      <c r="I1330" s="44">
        <f t="shared" si="42"/>
        <v>0</v>
      </c>
      <c r="J1330" s="49">
        <f t="shared" si="41"/>
        <v>0</v>
      </c>
    </row>
    <row r="1331" spans="1:10" ht="24" thickBot="1">
      <c r="A1331" s="19" t="s">
        <v>3990</v>
      </c>
      <c r="B1331" s="17" t="s">
        <v>20</v>
      </c>
      <c r="C1331" s="17" t="s">
        <v>3991</v>
      </c>
      <c r="D1331" s="27">
        <v>13.41</v>
      </c>
      <c r="E1331" s="20">
        <v>0.28000000000000003</v>
      </c>
      <c r="F1331" s="27">
        <v>9.6551999999999989</v>
      </c>
      <c r="G1331" s="19" t="s">
        <v>3983</v>
      </c>
      <c r="H1331" s="36"/>
      <c r="I1331" s="44">
        <f t="shared" si="42"/>
        <v>0</v>
      </c>
      <c r="J1331" s="49">
        <f t="shared" si="41"/>
        <v>0</v>
      </c>
    </row>
    <row r="1332" spans="1:10" ht="24" thickBot="1">
      <c r="A1332" s="19" t="s">
        <v>3992</v>
      </c>
      <c r="B1332" s="17" t="s">
        <v>20</v>
      </c>
      <c r="C1332" s="17" t="s">
        <v>3993</v>
      </c>
      <c r="D1332" s="27">
        <v>29.55</v>
      </c>
      <c r="E1332" s="20">
        <v>0.28000000000000003</v>
      </c>
      <c r="F1332" s="27">
        <v>21.276</v>
      </c>
      <c r="G1332" s="19" t="s">
        <v>3983</v>
      </c>
      <c r="H1332" s="36"/>
      <c r="I1332" s="44">
        <f t="shared" si="42"/>
        <v>0</v>
      </c>
      <c r="J1332" s="49">
        <f t="shared" si="41"/>
        <v>0</v>
      </c>
    </row>
    <row r="1333" spans="1:10" ht="24" thickBot="1">
      <c r="A1333" s="19" t="s">
        <v>3994</v>
      </c>
      <c r="B1333" s="17" t="s">
        <v>20</v>
      </c>
      <c r="C1333" s="17" t="s">
        <v>3995</v>
      </c>
      <c r="D1333" s="27">
        <v>40.61</v>
      </c>
      <c r="E1333" s="20">
        <v>0.28000000000000003</v>
      </c>
      <c r="F1333" s="27">
        <v>29.239199999999997</v>
      </c>
      <c r="G1333" s="19" t="s">
        <v>3983</v>
      </c>
      <c r="H1333" s="36"/>
      <c r="I1333" s="44">
        <f t="shared" si="42"/>
        <v>0</v>
      </c>
      <c r="J1333" s="49">
        <f t="shared" si="41"/>
        <v>0</v>
      </c>
    </row>
    <row r="1334" spans="1:10" ht="24" thickBot="1">
      <c r="A1334" s="19" t="s">
        <v>3996</v>
      </c>
      <c r="B1334" s="17" t="s">
        <v>20</v>
      </c>
      <c r="C1334" s="17" t="s">
        <v>3997</v>
      </c>
      <c r="D1334" s="27">
        <v>41.97</v>
      </c>
      <c r="E1334" s="20">
        <v>0.28000000000000003</v>
      </c>
      <c r="F1334" s="27">
        <v>30.218399999999999</v>
      </c>
      <c r="G1334" s="19" t="s">
        <v>3983</v>
      </c>
      <c r="H1334" s="36"/>
      <c r="I1334" s="44">
        <f t="shared" si="42"/>
        <v>0</v>
      </c>
      <c r="J1334" s="49">
        <f t="shared" si="41"/>
        <v>0</v>
      </c>
    </row>
    <row r="1335" spans="1:10" ht="24" thickBot="1">
      <c r="A1335" s="19" t="s">
        <v>3998</v>
      </c>
      <c r="B1335" s="17" t="s">
        <v>20</v>
      </c>
      <c r="C1335" s="17" t="s">
        <v>3999</v>
      </c>
      <c r="D1335" s="27">
        <v>12.87</v>
      </c>
      <c r="E1335" s="20">
        <v>0.28000000000000003</v>
      </c>
      <c r="F1335" s="27">
        <v>9.2663999999999991</v>
      </c>
      <c r="G1335" s="19" t="s">
        <v>3983</v>
      </c>
      <c r="H1335" s="36"/>
      <c r="I1335" s="44">
        <f t="shared" si="42"/>
        <v>0</v>
      </c>
      <c r="J1335" s="49">
        <f t="shared" si="41"/>
        <v>0</v>
      </c>
    </row>
    <row r="1336" spans="1:10" ht="24" thickBot="1">
      <c r="A1336" s="19" t="s">
        <v>4000</v>
      </c>
      <c r="B1336" s="17" t="s">
        <v>20</v>
      </c>
      <c r="C1336" s="17" t="s">
        <v>4001</v>
      </c>
      <c r="D1336" s="27">
        <v>36.31</v>
      </c>
      <c r="E1336" s="20">
        <v>0.28000000000000003</v>
      </c>
      <c r="F1336" s="27">
        <v>26.1432</v>
      </c>
      <c r="G1336" s="19" t="s">
        <v>3983</v>
      </c>
      <c r="H1336" s="36"/>
      <c r="I1336" s="44">
        <f t="shared" si="42"/>
        <v>0</v>
      </c>
      <c r="J1336" s="49">
        <f t="shared" si="41"/>
        <v>0</v>
      </c>
    </row>
    <row r="1337" spans="1:10" ht="24" thickBot="1">
      <c r="A1337" s="19" t="s">
        <v>4002</v>
      </c>
      <c r="B1337" s="17" t="s">
        <v>20</v>
      </c>
      <c r="C1337" s="17" t="s">
        <v>4003</v>
      </c>
      <c r="D1337" s="27">
        <v>42.52</v>
      </c>
      <c r="E1337" s="20">
        <v>0.28000000000000003</v>
      </c>
      <c r="F1337" s="27">
        <v>30.6144</v>
      </c>
      <c r="G1337" s="19" t="s">
        <v>3983</v>
      </c>
      <c r="H1337" s="36"/>
      <c r="I1337" s="44">
        <f t="shared" si="42"/>
        <v>0</v>
      </c>
      <c r="J1337" s="49">
        <f t="shared" si="41"/>
        <v>0</v>
      </c>
    </row>
    <row r="1338" spans="1:10" ht="24" thickBot="1">
      <c r="A1338" s="19" t="s">
        <v>4004</v>
      </c>
      <c r="B1338" s="17" t="s">
        <v>20</v>
      </c>
      <c r="C1338" s="17" t="s">
        <v>4005</v>
      </c>
      <c r="D1338" s="27">
        <v>37.9</v>
      </c>
      <c r="E1338" s="20">
        <v>0.28000000000000003</v>
      </c>
      <c r="F1338" s="27">
        <v>27.287999999999997</v>
      </c>
      <c r="G1338" s="19" t="s">
        <v>3983</v>
      </c>
      <c r="H1338" s="36"/>
      <c r="I1338" s="44">
        <f t="shared" si="42"/>
        <v>0</v>
      </c>
      <c r="J1338" s="49">
        <f t="shared" si="41"/>
        <v>0</v>
      </c>
    </row>
    <row r="1339" spans="1:10" ht="24" thickBot="1">
      <c r="A1339" s="19" t="s">
        <v>4006</v>
      </c>
      <c r="B1339" s="17" t="s">
        <v>20</v>
      </c>
      <c r="C1339" s="17" t="s">
        <v>4007</v>
      </c>
      <c r="D1339" s="27">
        <v>15.86</v>
      </c>
      <c r="E1339" s="20">
        <v>0.28000000000000003</v>
      </c>
      <c r="F1339" s="27">
        <v>11.4192</v>
      </c>
      <c r="G1339" s="19" t="s">
        <v>3983</v>
      </c>
      <c r="H1339" s="36"/>
      <c r="I1339" s="44">
        <f t="shared" si="42"/>
        <v>0</v>
      </c>
      <c r="J1339" s="49">
        <f t="shared" si="41"/>
        <v>0</v>
      </c>
    </row>
    <row r="1340" spans="1:10" ht="24" thickBot="1">
      <c r="A1340" s="19" t="s">
        <v>4008</v>
      </c>
      <c r="B1340" s="17" t="s">
        <v>20</v>
      </c>
      <c r="C1340" s="17" t="s">
        <v>4009</v>
      </c>
      <c r="D1340" s="27">
        <v>24.35</v>
      </c>
      <c r="E1340" s="20">
        <v>0.28000000000000003</v>
      </c>
      <c r="F1340" s="27">
        <v>17.532</v>
      </c>
      <c r="G1340" s="19" t="s">
        <v>3796</v>
      </c>
      <c r="H1340" s="36"/>
      <c r="I1340" s="44">
        <f t="shared" si="42"/>
        <v>0</v>
      </c>
      <c r="J1340" s="49">
        <f t="shared" si="41"/>
        <v>0</v>
      </c>
    </row>
    <row r="1341" spans="1:10" ht="24" thickBot="1">
      <c r="A1341" s="19" t="s">
        <v>4010</v>
      </c>
      <c r="B1341" s="17" t="s">
        <v>20</v>
      </c>
      <c r="C1341" s="17" t="s">
        <v>4011</v>
      </c>
      <c r="D1341" s="27">
        <v>31.14</v>
      </c>
      <c r="E1341" s="20">
        <v>0.28000000000000003</v>
      </c>
      <c r="F1341" s="27">
        <v>22.4208</v>
      </c>
      <c r="G1341" s="19" t="s">
        <v>3817</v>
      </c>
      <c r="H1341" s="36"/>
      <c r="I1341" s="44">
        <f t="shared" si="42"/>
        <v>0</v>
      </c>
      <c r="J1341" s="49">
        <f t="shared" si="41"/>
        <v>0</v>
      </c>
    </row>
    <row r="1342" spans="1:10" ht="24" thickBot="1">
      <c r="A1342" s="19" t="s">
        <v>4012</v>
      </c>
      <c r="B1342" s="17" t="s">
        <v>20</v>
      </c>
      <c r="C1342" s="17" t="s">
        <v>4013</v>
      </c>
      <c r="D1342" s="27">
        <v>33.840000000000003</v>
      </c>
      <c r="E1342" s="20">
        <v>0.28000000000000003</v>
      </c>
      <c r="F1342" s="27">
        <v>24.364800000000002</v>
      </c>
      <c r="G1342" s="19" t="s">
        <v>3802</v>
      </c>
      <c r="H1342" s="36"/>
      <c r="I1342" s="44">
        <f t="shared" si="42"/>
        <v>0</v>
      </c>
      <c r="J1342" s="49">
        <f t="shared" si="41"/>
        <v>0</v>
      </c>
    </row>
    <row r="1343" spans="1:10" ht="24" thickBot="1">
      <c r="A1343" s="19" t="s">
        <v>4014</v>
      </c>
      <c r="B1343" s="17" t="s">
        <v>20</v>
      </c>
      <c r="C1343" s="17" t="s">
        <v>4015</v>
      </c>
      <c r="D1343" s="27">
        <v>31.14</v>
      </c>
      <c r="E1343" s="20">
        <v>0.28000000000000003</v>
      </c>
      <c r="F1343" s="27">
        <v>22.4208</v>
      </c>
      <c r="G1343" s="19" t="s">
        <v>4016</v>
      </c>
      <c r="H1343" s="36"/>
      <c r="I1343" s="44">
        <f t="shared" si="42"/>
        <v>0</v>
      </c>
      <c r="J1343" s="49">
        <f t="shared" si="41"/>
        <v>0</v>
      </c>
    </row>
    <row r="1344" spans="1:10" ht="24" thickBot="1">
      <c r="A1344" s="19" t="s">
        <v>4017</v>
      </c>
      <c r="B1344" s="17" t="s">
        <v>20</v>
      </c>
      <c r="C1344" s="17" t="s">
        <v>4018</v>
      </c>
      <c r="D1344" s="27">
        <v>33.840000000000003</v>
      </c>
      <c r="E1344" s="20">
        <v>0.28000000000000003</v>
      </c>
      <c r="F1344" s="27">
        <v>24.364800000000002</v>
      </c>
      <c r="G1344" s="19" t="s">
        <v>4019</v>
      </c>
      <c r="H1344" s="36"/>
      <c r="I1344" s="44">
        <f t="shared" si="42"/>
        <v>0</v>
      </c>
      <c r="J1344" s="49">
        <f t="shared" si="41"/>
        <v>0</v>
      </c>
    </row>
    <row r="1345" spans="1:10" ht="24" thickBot="1">
      <c r="A1345" s="19" t="s">
        <v>4020</v>
      </c>
      <c r="B1345" s="17" t="s">
        <v>20</v>
      </c>
      <c r="C1345" s="17" t="s">
        <v>4021</v>
      </c>
      <c r="D1345" s="27">
        <v>62.08</v>
      </c>
      <c r="E1345" s="20">
        <v>0.28000000000000003</v>
      </c>
      <c r="F1345" s="27">
        <v>44.697599999999994</v>
      </c>
      <c r="G1345" s="19" t="s">
        <v>3983</v>
      </c>
      <c r="H1345" s="36"/>
      <c r="I1345" s="44">
        <f t="shared" si="42"/>
        <v>0</v>
      </c>
      <c r="J1345" s="49">
        <f t="shared" si="41"/>
        <v>0</v>
      </c>
    </row>
    <row r="1346" spans="1:10" ht="24" thickBot="1">
      <c r="A1346" s="19" t="s">
        <v>4022</v>
      </c>
      <c r="B1346" s="17" t="s">
        <v>20</v>
      </c>
      <c r="C1346" s="17" t="s">
        <v>4023</v>
      </c>
      <c r="D1346" s="27">
        <v>61.87</v>
      </c>
      <c r="E1346" s="20">
        <v>0.28000000000000003</v>
      </c>
      <c r="F1346" s="27">
        <v>44.546399999999998</v>
      </c>
      <c r="G1346" s="19" t="s">
        <v>3983</v>
      </c>
      <c r="H1346" s="36"/>
      <c r="I1346" s="44">
        <f t="shared" si="42"/>
        <v>0</v>
      </c>
      <c r="J1346" s="49">
        <f t="shared" si="41"/>
        <v>0</v>
      </c>
    </row>
    <row r="1347" spans="1:10" ht="24" thickBot="1">
      <c r="A1347" s="19" t="s">
        <v>4024</v>
      </c>
      <c r="B1347" s="17" t="s">
        <v>20</v>
      </c>
      <c r="C1347" s="17" t="s">
        <v>4025</v>
      </c>
      <c r="D1347" s="27">
        <v>51.76</v>
      </c>
      <c r="E1347" s="20">
        <v>0.28000000000000003</v>
      </c>
      <c r="F1347" s="27">
        <v>37.267199999999995</v>
      </c>
      <c r="G1347" s="19" t="s">
        <v>3983</v>
      </c>
      <c r="H1347" s="36"/>
      <c r="I1347" s="44">
        <f t="shared" si="42"/>
        <v>0</v>
      </c>
      <c r="J1347" s="49">
        <f t="shared" si="41"/>
        <v>0</v>
      </c>
    </row>
    <row r="1348" spans="1:10" ht="24" thickBot="1">
      <c r="A1348" s="19" t="s">
        <v>4026</v>
      </c>
      <c r="B1348" s="17" t="s">
        <v>20</v>
      </c>
      <c r="C1348" s="17" t="s">
        <v>4027</v>
      </c>
      <c r="D1348" s="27">
        <v>51.76</v>
      </c>
      <c r="E1348" s="20">
        <v>0.28000000000000003</v>
      </c>
      <c r="F1348" s="27">
        <v>37.267199999999995</v>
      </c>
      <c r="G1348" s="19" t="s">
        <v>3983</v>
      </c>
      <c r="H1348" s="36"/>
      <c r="I1348" s="44">
        <f t="shared" si="42"/>
        <v>0</v>
      </c>
      <c r="J1348" s="49">
        <f t="shared" si="41"/>
        <v>0</v>
      </c>
    </row>
    <row r="1349" spans="1:10" ht="24" thickBot="1">
      <c r="A1349" s="19" t="s">
        <v>4028</v>
      </c>
      <c r="B1349" s="17" t="s">
        <v>20</v>
      </c>
      <c r="C1349" s="17" t="s">
        <v>4029</v>
      </c>
      <c r="D1349" s="27">
        <v>60.28</v>
      </c>
      <c r="E1349" s="20">
        <v>0.28000000000000003</v>
      </c>
      <c r="F1349" s="27">
        <v>43.401600000000002</v>
      </c>
      <c r="G1349" s="19" t="s">
        <v>3983</v>
      </c>
      <c r="H1349" s="36"/>
      <c r="I1349" s="44">
        <f t="shared" si="42"/>
        <v>0</v>
      </c>
      <c r="J1349" s="49">
        <f t="shared" si="41"/>
        <v>0</v>
      </c>
    </row>
    <row r="1350" spans="1:10" ht="24" thickBot="1">
      <c r="A1350" s="19" t="s">
        <v>4030</v>
      </c>
      <c r="B1350" s="17" t="s">
        <v>20</v>
      </c>
      <c r="C1350" s="17" t="s">
        <v>4031</v>
      </c>
      <c r="D1350" s="27">
        <v>60.28</v>
      </c>
      <c r="E1350" s="20">
        <v>0.28000000000000003</v>
      </c>
      <c r="F1350" s="27">
        <v>43.401600000000002</v>
      </c>
      <c r="G1350" s="19" t="s">
        <v>3983</v>
      </c>
      <c r="H1350" s="36"/>
      <c r="I1350" s="44">
        <f t="shared" si="42"/>
        <v>0</v>
      </c>
      <c r="J1350" s="49">
        <f t="shared" si="41"/>
        <v>0</v>
      </c>
    </row>
    <row r="1351" spans="1:10" ht="24" thickBot="1">
      <c r="A1351" s="19" t="s">
        <v>4032</v>
      </c>
      <c r="B1351" s="17" t="s">
        <v>20</v>
      </c>
      <c r="C1351" s="17" t="s">
        <v>4033</v>
      </c>
      <c r="D1351" s="27">
        <v>66.14</v>
      </c>
      <c r="E1351" s="20">
        <v>0.28000000000000003</v>
      </c>
      <c r="F1351" s="27">
        <v>47.620799999999996</v>
      </c>
      <c r="G1351" s="19" t="s">
        <v>3983</v>
      </c>
      <c r="H1351" s="36"/>
      <c r="I1351" s="44">
        <f t="shared" si="42"/>
        <v>0</v>
      </c>
      <c r="J1351" s="49">
        <f t="shared" si="41"/>
        <v>0</v>
      </c>
    </row>
    <row r="1352" spans="1:10" ht="24" thickBot="1">
      <c r="A1352" s="19" t="s">
        <v>4034</v>
      </c>
      <c r="B1352" s="17" t="s">
        <v>20</v>
      </c>
      <c r="C1352" s="17" t="s">
        <v>4035</v>
      </c>
      <c r="D1352" s="27">
        <v>66.14</v>
      </c>
      <c r="E1352" s="20">
        <v>0.28000000000000003</v>
      </c>
      <c r="F1352" s="27">
        <v>47.620799999999996</v>
      </c>
      <c r="G1352" s="19" t="s">
        <v>3983</v>
      </c>
      <c r="H1352" s="36"/>
      <c r="I1352" s="44">
        <f t="shared" si="42"/>
        <v>0</v>
      </c>
      <c r="J1352" s="49">
        <f t="shared" si="41"/>
        <v>0</v>
      </c>
    </row>
    <row r="1353" spans="1:10" ht="24" thickBot="1">
      <c r="A1353" s="19" t="s">
        <v>4036</v>
      </c>
      <c r="B1353" s="17" t="s">
        <v>20</v>
      </c>
      <c r="C1353" s="17" t="s">
        <v>4037</v>
      </c>
      <c r="D1353" s="27">
        <v>68.05</v>
      </c>
      <c r="E1353" s="20">
        <v>0.28000000000000003</v>
      </c>
      <c r="F1353" s="27">
        <v>48.995999999999995</v>
      </c>
      <c r="G1353" s="19" t="s">
        <v>3983</v>
      </c>
      <c r="H1353" s="36"/>
      <c r="I1353" s="44">
        <f t="shared" si="42"/>
        <v>0</v>
      </c>
      <c r="J1353" s="49">
        <f t="shared" si="41"/>
        <v>0</v>
      </c>
    </row>
    <row r="1354" spans="1:10" ht="24" thickBot="1">
      <c r="A1354" s="19" t="s">
        <v>4038</v>
      </c>
      <c r="B1354" s="17" t="s">
        <v>20</v>
      </c>
      <c r="C1354" s="17" t="s">
        <v>4039</v>
      </c>
      <c r="D1354" s="27">
        <v>67.84</v>
      </c>
      <c r="E1354" s="20">
        <v>0.28000000000000003</v>
      </c>
      <c r="F1354" s="27">
        <v>48.844799999999999</v>
      </c>
      <c r="G1354" s="19" t="s">
        <v>3983</v>
      </c>
      <c r="H1354" s="36"/>
      <c r="I1354" s="44">
        <f t="shared" si="42"/>
        <v>0</v>
      </c>
      <c r="J1354" s="49">
        <f t="shared" si="41"/>
        <v>0</v>
      </c>
    </row>
    <row r="1355" spans="1:10" ht="24" thickBot="1">
      <c r="A1355" s="19" t="s">
        <v>4040</v>
      </c>
      <c r="B1355" s="17" t="s">
        <v>20</v>
      </c>
      <c r="C1355" s="17" t="s">
        <v>4041</v>
      </c>
      <c r="D1355" s="27">
        <v>85.27</v>
      </c>
      <c r="E1355" s="20">
        <v>0.28000000000000003</v>
      </c>
      <c r="F1355" s="27">
        <v>61.394399999999997</v>
      </c>
      <c r="G1355" s="19" t="s">
        <v>4042</v>
      </c>
      <c r="H1355" s="36"/>
      <c r="I1355" s="44">
        <f t="shared" si="42"/>
        <v>0</v>
      </c>
      <c r="J1355" s="49">
        <f t="shared" si="41"/>
        <v>0</v>
      </c>
    </row>
    <row r="1356" spans="1:10" ht="24" thickBot="1">
      <c r="A1356" s="19" t="s">
        <v>4043</v>
      </c>
      <c r="B1356" s="17" t="s">
        <v>20</v>
      </c>
      <c r="C1356" s="17" t="s">
        <v>4044</v>
      </c>
      <c r="D1356" s="27">
        <v>55.86</v>
      </c>
      <c r="E1356" s="20">
        <v>0.28000000000000003</v>
      </c>
      <c r="F1356" s="27">
        <v>40.219200000000001</v>
      </c>
      <c r="G1356" s="19" t="s">
        <v>4042</v>
      </c>
      <c r="H1356" s="36"/>
      <c r="I1356" s="44">
        <f t="shared" si="42"/>
        <v>0</v>
      </c>
      <c r="J1356" s="49">
        <f t="shared" si="41"/>
        <v>0</v>
      </c>
    </row>
    <row r="1357" spans="1:10" ht="24" thickBot="1">
      <c r="A1357" s="19" t="s">
        <v>4045</v>
      </c>
      <c r="B1357" s="17" t="s">
        <v>20</v>
      </c>
      <c r="C1357" s="17" t="s">
        <v>4046</v>
      </c>
      <c r="D1357" s="27">
        <v>3.19</v>
      </c>
      <c r="E1357" s="20">
        <v>0.28000000000000003</v>
      </c>
      <c r="F1357" s="27">
        <v>2.2967999999999997</v>
      </c>
      <c r="G1357" s="19" t="s">
        <v>4047</v>
      </c>
      <c r="H1357" s="36"/>
      <c r="I1357" s="44">
        <f t="shared" si="42"/>
        <v>0</v>
      </c>
      <c r="J1357" s="49">
        <f t="shared" ref="J1357:J1401" si="43">I1357*F1357</f>
        <v>0</v>
      </c>
    </row>
    <row r="1358" spans="1:10" ht="24" thickBot="1">
      <c r="A1358" s="19" t="s">
        <v>4048</v>
      </c>
      <c r="B1358" s="17" t="s">
        <v>20</v>
      </c>
      <c r="C1358" s="17" t="s">
        <v>4049</v>
      </c>
      <c r="D1358" s="27">
        <v>1.7</v>
      </c>
      <c r="E1358" s="20">
        <v>0.28000000000000003</v>
      </c>
      <c r="F1358" s="27">
        <v>1.224</v>
      </c>
      <c r="G1358" s="19" t="s">
        <v>4050</v>
      </c>
      <c r="H1358" s="36"/>
      <c r="I1358" s="44">
        <f t="shared" ref="I1358:I1401" si="44">H1358</f>
        <v>0</v>
      </c>
      <c r="J1358" s="49">
        <f t="shared" si="43"/>
        <v>0</v>
      </c>
    </row>
    <row r="1359" spans="1:10" ht="24" thickBot="1">
      <c r="A1359" s="19" t="s">
        <v>4051</v>
      </c>
      <c r="B1359" s="17" t="s">
        <v>20</v>
      </c>
      <c r="C1359" s="17" t="s">
        <v>4052</v>
      </c>
      <c r="D1359" s="27">
        <v>5.35</v>
      </c>
      <c r="E1359" s="20">
        <v>0.28000000000000003</v>
      </c>
      <c r="F1359" s="27">
        <v>3.8519999999999994</v>
      </c>
      <c r="G1359" s="19" t="s">
        <v>4053</v>
      </c>
      <c r="H1359" s="36"/>
      <c r="I1359" s="44">
        <f t="shared" si="44"/>
        <v>0</v>
      </c>
      <c r="J1359" s="49">
        <f t="shared" si="43"/>
        <v>0</v>
      </c>
    </row>
    <row r="1360" spans="1:10" ht="24" thickBot="1">
      <c r="A1360" s="19" t="s">
        <v>4054</v>
      </c>
      <c r="B1360" s="17" t="s">
        <v>20</v>
      </c>
      <c r="C1360" s="17" t="s">
        <v>4055</v>
      </c>
      <c r="D1360" s="27">
        <v>2.7</v>
      </c>
      <c r="E1360" s="20">
        <v>0.28000000000000003</v>
      </c>
      <c r="F1360" s="27">
        <v>1.944</v>
      </c>
      <c r="G1360" s="19" t="s">
        <v>4047</v>
      </c>
      <c r="H1360" s="36"/>
      <c r="I1360" s="44">
        <f t="shared" si="44"/>
        <v>0</v>
      </c>
      <c r="J1360" s="49">
        <f t="shared" si="43"/>
        <v>0</v>
      </c>
    </row>
    <row r="1361" spans="1:10" ht="24" thickBot="1">
      <c r="A1361" s="19" t="s">
        <v>4056</v>
      </c>
      <c r="B1361" s="17" t="s">
        <v>20</v>
      </c>
      <c r="C1361" s="17" t="s">
        <v>4057</v>
      </c>
      <c r="D1361" s="27">
        <v>3.28</v>
      </c>
      <c r="E1361" s="20">
        <v>0.28000000000000003</v>
      </c>
      <c r="F1361" s="27">
        <v>2.3615999999999997</v>
      </c>
      <c r="G1361" s="19" t="s">
        <v>4047</v>
      </c>
      <c r="H1361" s="36"/>
      <c r="I1361" s="44">
        <f t="shared" si="44"/>
        <v>0</v>
      </c>
      <c r="J1361" s="49">
        <f t="shared" si="43"/>
        <v>0</v>
      </c>
    </row>
    <row r="1362" spans="1:10" ht="24" thickBot="1">
      <c r="A1362" s="19" t="s">
        <v>4058</v>
      </c>
      <c r="B1362" s="17" t="s">
        <v>20</v>
      </c>
      <c r="C1362" s="17" t="s">
        <v>4059</v>
      </c>
      <c r="D1362" s="27">
        <v>3.45</v>
      </c>
      <c r="E1362" s="20">
        <v>0.28000000000000003</v>
      </c>
      <c r="F1362" s="27">
        <v>2.484</v>
      </c>
      <c r="G1362" s="19" t="s">
        <v>4047</v>
      </c>
      <c r="H1362" s="36"/>
      <c r="I1362" s="44">
        <f t="shared" si="44"/>
        <v>0</v>
      </c>
      <c r="J1362" s="49">
        <f t="shared" si="43"/>
        <v>0</v>
      </c>
    </row>
    <row r="1363" spans="1:10" ht="24" thickBot="1">
      <c r="A1363" s="19" t="s">
        <v>4060</v>
      </c>
      <c r="B1363" s="17" t="s">
        <v>20</v>
      </c>
      <c r="C1363" s="17" t="s">
        <v>4061</v>
      </c>
      <c r="D1363" s="27">
        <v>0.85</v>
      </c>
      <c r="E1363" s="20">
        <v>0.28000000000000003</v>
      </c>
      <c r="F1363" s="27">
        <v>0.61199999999999999</v>
      </c>
      <c r="G1363" s="19" t="s">
        <v>4047</v>
      </c>
      <c r="H1363" s="36"/>
      <c r="I1363" s="44">
        <f t="shared" si="44"/>
        <v>0</v>
      </c>
      <c r="J1363" s="49">
        <f t="shared" si="43"/>
        <v>0</v>
      </c>
    </row>
    <row r="1364" spans="1:10" ht="24" thickBot="1">
      <c r="A1364" s="19" t="s">
        <v>4062</v>
      </c>
      <c r="B1364" s="17" t="s">
        <v>20</v>
      </c>
      <c r="C1364" s="17" t="s">
        <v>4063</v>
      </c>
      <c r="D1364" s="27">
        <v>0.85</v>
      </c>
      <c r="E1364" s="20">
        <v>0.28000000000000003</v>
      </c>
      <c r="F1364" s="27">
        <v>0.61199999999999999</v>
      </c>
      <c r="G1364" s="19" t="s">
        <v>4064</v>
      </c>
      <c r="H1364" s="36"/>
      <c r="I1364" s="44">
        <f t="shared" si="44"/>
        <v>0</v>
      </c>
      <c r="J1364" s="49">
        <f t="shared" si="43"/>
        <v>0</v>
      </c>
    </row>
    <row r="1365" spans="1:10" ht="24" thickBot="1">
      <c r="A1365" s="19" t="s">
        <v>4065</v>
      </c>
      <c r="B1365" s="17" t="s">
        <v>20</v>
      </c>
      <c r="C1365" s="17" t="s">
        <v>4066</v>
      </c>
      <c r="D1365" s="27">
        <v>0.85</v>
      </c>
      <c r="E1365" s="20">
        <v>0.28000000000000003</v>
      </c>
      <c r="F1365" s="27">
        <v>0.61199999999999999</v>
      </c>
      <c r="G1365" s="19" t="s">
        <v>4067</v>
      </c>
      <c r="H1365" s="36"/>
      <c r="I1365" s="44">
        <f t="shared" si="44"/>
        <v>0</v>
      </c>
      <c r="J1365" s="49">
        <f t="shared" si="43"/>
        <v>0</v>
      </c>
    </row>
    <row r="1366" spans="1:10" ht="24" thickBot="1">
      <c r="A1366" s="19" t="s">
        <v>4068</v>
      </c>
      <c r="B1366" s="17" t="s">
        <v>20</v>
      </c>
      <c r="C1366" s="17" t="s">
        <v>4069</v>
      </c>
      <c r="D1366" s="27">
        <v>0.78</v>
      </c>
      <c r="E1366" s="20">
        <v>0.28000000000000003</v>
      </c>
      <c r="F1366" s="27">
        <v>0.56159999999999999</v>
      </c>
      <c r="G1366" s="19" t="s">
        <v>4070</v>
      </c>
      <c r="H1366" s="36"/>
      <c r="I1366" s="44">
        <f t="shared" si="44"/>
        <v>0</v>
      </c>
      <c r="J1366" s="49">
        <f t="shared" si="43"/>
        <v>0</v>
      </c>
    </row>
    <row r="1367" spans="1:10" ht="24" thickBot="1">
      <c r="A1367" s="19" t="s">
        <v>4071</v>
      </c>
      <c r="B1367" s="17" t="s">
        <v>20</v>
      </c>
      <c r="C1367" s="17" t="s">
        <v>4072</v>
      </c>
      <c r="D1367" s="27">
        <v>4.8099999999999996</v>
      </c>
      <c r="E1367" s="20">
        <v>0.28000000000000003</v>
      </c>
      <c r="F1367" s="27">
        <v>3.4631999999999996</v>
      </c>
      <c r="G1367" s="19" t="s">
        <v>4047</v>
      </c>
      <c r="H1367" s="36"/>
      <c r="I1367" s="44">
        <f t="shared" si="44"/>
        <v>0</v>
      </c>
      <c r="J1367" s="49">
        <f t="shared" si="43"/>
        <v>0</v>
      </c>
    </row>
    <row r="1368" spans="1:10" ht="24" thickBot="1">
      <c r="A1368" s="19" t="s">
        <v>4073</v>
      </c>
      <c r="B1368" s="17" t="s">
        <v>20</v>
      </c>
      <c r="C1368" s="17" t="s">
        <v>4074</v>
      </c>
      <c r="D1368" s="27">
        <v>1.76</v>
      </c>
      <c r="E1368" s="20">
        <v>0.28000000000000003</v>
      </c>
      <c r="F1368" s="27">
        <v>1.2671999999999999</v>
      </c>
      <c r="G1368" s="19" t="s">
        <v>4047</v>
      </c>
      <c r="H1368" s="36"/>
      <c r="I1368" s="44">
        <f t="shared" si="44"/>
        <v>0</v>
      </c>
      <c r="J1368" s="49">
        <f t="shared" si="43"/>
        <v>0</v>
      </c>
    </row>
    <row r="1369" spans="1:10" ht="24" thickBot="1">
      <c r="A1369" s="19" t="s">
        <v>4075</v>
      </c>
      <c r="B1369" s="17" t="s">
        <v>20</v>
      </c>
      <c r="C1369" s="17" t="s">
        <v>4076</v>
      </c>
      <c r="D1369" s="27">
        <v>3.52</v>
      </c>
      <c r="E1369" s="20">
        <v>0.28000000000000003</v>
      </c>
      <c r="F1369" s="27">
        <v>2.5343999999999998</v>
      </c>
      <c r="G1369" s="19" t="s">
        <v>4047</v>
      </c>
      <c r="H1369" s="36"/>
      <c r="I1369" s="44">
        <f t="shared" si="44"/>
        <v>0</v>
      </c>
      <c r="J1369" s="49">
        <f t="shared" si="43"/>
        <v>0</v>
      </c>
    </row>
    <row r="1370" spans="1:10" ht="24" thickBot="1">
      <c r="A1370" s="19" t="s">
        <v>4077</v>
      </c>
      <c r="B1370" s="17" t="s">
        <v>20</v>
      </c>
      <c r="C1370" s="17" t="s">
        <v>4078</v>
      </c>
      <c r="D1370" s="27">
        <v>0.92</v>
      </c>
      <c r="E1370" s="20">
        <v>0.28000000000000003</v>
      </c>
      <c r="F1370" s="27">
        <v>0.66239999999999999</v>
      </c>
      <c r="G1370" s="19" t="s">
        <v>4079</v>
      </c>
      <c r="H1370" s="36"/>
      <c r="I1370" s="44">
        <f t="shared" si="44"/>
        <v>0</v>
      </c>
      <c r="J1370" s="49">
        <f t="shared" si="43"/>
        <v>0</v>
      </c>
    </row>
    <row r="1371" spans="1:10" ht="24" thickBot="1">
      <c r="A1371" s="19" t="s">
        <v>4080</v>
      </c>
      <c r="B1371" s="17" t="s">
        <v>20</v>
      </c>
      <c r="C1371" s="17" t="s">
        <v>4081</v>
      </c>
      <c r="D1371" s="27">
        <v>0.92</v>
      </c>
      <c r="E1371" s="20">
        <v>0.28000000000000003</v>
      </c>
      <c r="F1371" s="27">
        <v>0.66239999999999999</v>
      </c>
      <c r="G1371" s="19" t="s">
        <v>4082</v>
      </c>
      <c r="H1371" s="36"/>
      <c r="I1371" s="44">
        <f t="shared" si="44"/>
        <v>0</v>
      </c>
      <c r="J1371" s="49">
        <f t="shared" si="43"/>
        <v>0</v>
      </c>
    </row>
    <row r="1372" spans="1:10" ht="24" thickBot="1">
      <c r="A1372" s="19" t="s">
        <v>4083</v>
      </c>
      <c r="B1372" s="17" t="s">
        <v>20</v>
      </c>
      <c r="C1372" s="17" t="s">
        <v>4084</v>
      </c>
      <c r="D1372" s="27">
        <v>0.92</v>
      </c>
      <c r="E1372" s="20">
        <v>0.28000000000000003</v>
      </c>
      <c r="F1372" s="27">
        <v>0.66239999999999999</v>
      </c>
      <c r="G1372" s="19" t="s">
        <v>4085</v>
      </c>
      <c r="H1372" s="36"/>
      <c r="I1372" s="44">
        <f t="shared" si="44"/>
        <v>0</v>
      </c>
      <c r="J1372" s="49">
        <f t="shared" si="43"/>
        <v>0</v>
      </c>
    </row>
    <row r="1373" spans="1:10" ht="24" thickBot="1">
      <c r="A1373" s="19" t="s">
        <v>4086</v>
      </c>
      <c r="B1373" s="17" t="s">
        <v>20</v>
      </c>
      <c r="C1373" s="17" t="s">
        <v>4087</v>
      </c>
      <c r="D1373" s="27">
        <v>3.41</v>
      </c>
      <c r="E1373" s="20">
        <v>0.28000000000000003</v>
      </c>
      <c r="F1373" s="27">
        <v>2.4552</v>
      </c>
      <c r="G1373" s="19" t="s">
        <v>4088</v>
      </c>
      <c r="H1373" s="36"/>
      <c r="I1373" s="44">
        <f t="shared" si="44"/>
        <v>0</v>
      </c>
      <c r="J1373" s="49">
        <f t="shared" si="43"/>
        <v>0</v>
      </c>
    </row>
    <row r="1374" spans="1:10" ht="24" thickBot="1">
      <c r="A1374" s="19" t="s">
        <v>4089</v>
      </c>
      <c r="B1374" s="17" t="s">
        <v>20</v>
      </c>
      <c r="C1374" s="17" t="s">
        <v>4090</v>
      </c>
      <c r="D1374" s="27">
        <v>1.7</v>
      </c>
      <c r="E1374" s="20">
        <v>0.28000000000000003</v>
      </c>
      <c r="F1374" s="27">
        <v>1.224</v>
      </c>
      <c r="G1374" s="19" t="s">
        <v>4091</v>
      </c>
      <c r="H1374" s="36"/>
      <c r="I1374" s="44">
        <f t="shared" si="44"/>
        <v>0</v>
      </c>
      <c r="J1374" s="49">
        <f t="shared" si="43"/>
        <v>0</v>
      </c>
    </row>
    <row r="1375" spans="1:10" ht="24" thickBot="1">
      <c r="A1375" s="19" t="s">
        <v>4092</v>
      </c>
      <c r="B1375" s="17" t="s">
        <v>20</v>
      </c>
      <c r="C1375" s="17" t="s">
        <v>4093</v>
      </c>
      <c r="D1375" s="27">
        <v>3.56</v>
      </c>
      <c r="E1375" s="20">
        <v>0.28000000000000003</v>
      </c>
      <c r="F1375" s="27">
        <v>2.5632000000000001</v>
      </c>
      <c r="G1375" s="19" t="s">
        <v>4094</v>
      </c>
      <c r="H1375" s="36"/>
      <c r="I1375" s="44">
        <f t="shared" si="44"/>
        <v>0</v>
      </c>
      <c r="J1375" s="49">
        <f t="shared" si="43"/>
        <v>0</v>
      </c>
    </row>
    <row r="1376" spans="1:10" ht="24" thickBot="1">
      <c r="A1376" s="19" t="s">
        <v>4095</v>
      </c>
      <c r="B1376" s="17" t="s">
        <v>20</v>
      </c>
      <c r="C1376" s="17" t="s">
        <v>4096</v>
      </c>
      <c r="D1376" s="27">
        <v>1.1299999999999999</v>
      </c>
      <c r="E1376" s="20">
        <v>0.28000000000000003</v>
      </c>
      <c r="F1376" s="27">
        <v>0.81359999999999988</v>
      </c>
      <c r="G1376" s="19" t="s">
        <v>4097</v>
      </c>
      <c r="H1376" s="36"/>
      <c r="I1376" s="44">
        <f t="shared" si="44"/>
        <v>0</v>
      </c>
      <c r="J1376" s="49">
        <f t="shared" si="43"/>
        <v>0</v>
      </c>
    </row>
    <row r="1377" spans="1:10" ht="24" thickBot="1">
      <c r="A1377" s="19" t="s">
        <v>4098</v>
      </c>
      <c r="B1377" s="17" t="s">
        <v>20</v>
      </c>
      <c r="C1377" s="17" t="s">
        <v>4099</v>
      </c>
      <c r="D1377" s="27">
        <v>3.42</v>
      </c>
      <c r="E1377" s="20">
        <v>0.28000000000000003</v>
      </c>
      <c r="F1377" s="27">
        <v>2.4623999999999997</v>
      </c>
      <c r="G1377" s="19" t="s">
        <v>4100</v>
      </c>
      <c r="H1377" s="36"/>
      <c r="I1377" s="44">
        <f t="shared" si="44"/>
        <v>0</v>
      </c>
      <c r="J1377" s="49">
        <f t="shared" si="43"/>
        <v>0</v>
      </c>
    </row>
    <row r="1378" spans="1:10" ht="24" thickBot="1">
      <c r="A1378" s="19" t="s">
        <v>4101</v>
      </c>
      <c r="B1378" s="17" t="s">
        <v>20</v>
      </c>
      <c r="C1378" s="17" t="s">
        <v>4102</v>
      </c>
      <c r="D1378" s="27">
        <v>2.9</v>
      </c>
      <c r="E1378" s="20">
        <v>0.28000000000000003</v>
      </c>
      <c r="F1378" s="27">
        <v>2.0880000000000001</v>
      </c>
      <c r="G1378" s="19" t="s">
        <v>4088</v>
      </c>
      <c r="H1378" s="36"/>
      <c r="I1378" s="44">
        <f t="shared" si="44"/>
        <v>0</v>
      </c>
      <c r="J1378" s="49">
        <f t="shared" si="43"/>
        <v>0</v>
      </c>
    </row>
    <row r="1379" spans="1:10" ht="24" thickBot="1">
      <c r="A1379" s="19" t="s">
        <v>4103</v>
      </c>
      <c r="B1379" s="17" t="s">
        <v>20</v>
      </c>
      <c r="C1379" s="17" t="s">
        <v>4104</v>
      </c>
      <c r="D1379" s="27">
        <v>2.9</v>
      </c>
      <c r="E1379" s="20">
        <v>0.28000000000000003</v>
      </c>
      <c r="F1379" s="27">
        <v>2.0880000000000001</v>
      </c>
      <c r="G1379" s="19" t="s">
        <v>4088</v>
      </c>
      <c r="H1379" s="36"/>
      <c r="I1379" s="44">
        <f t="shared" si="44"/>
        <v>0</v>
      </c>
      <c r="J1379" s="49">
        <f t="shared" si="43"/>
        <v>0</v>
      </c>
    </row>
    <row r="1380" spans="1:10" ht="24" thickBot="1">
      <c r="A1380" s="19" t="s">
        <v>4105</v>
      </c>
      <c r="B1380" s="17" t="s">
        <v>20</v>
      </c>
      <c r="C1380" s="17" t="s">
        <v>4106</v>
      </c>
      <c r="D1380" s="27">
        <v>0.89</v>
      </c>
      <c r="E1380" s="20">
        <v>0.28000000000000003</v>
      </c>
      <c r="F1380" s="27">
        <v>0.64080000000000004</v>
      </c>
      <c r="G1380" s="19" t="s">
        <v>4107</v>
      </c>
      <c r="H1380" s="36"/>
      <c r="I1380" s="44">
        <f t="shared" si="44"/>
        <v>0</v>
      </c>
      <c r="J1380" s="49">
        <f t="shared" si="43"/>
        <v>0</v>
      </c>
    </row>
    <row r="1381" spans="1:10" ht="24" thickBot="1">
      <c r="A1381" s="19" t="s">
        <v>4108</v>
      </c>
      <c r="B1381" s="17" t="s">
        <v>20</v>
      </c>
      <c r="C1381" s="17" t="s">
        <v>4109</v>
      </c>
      <c r="D1381" s="27">
        <v>0.92</v>
      </c>
      <c r="E1381" s="20">
        <v>0.28000000000000003</v>
      </c>
      <c r="F1381" s="27">
        <v>0.66239999999999999</v>
      </c>
      <c r="G1381" s="19" t="s">
        <v>4110</v>
      </c>
      <c r="H1381" s="36"/>
      <c r="I1381" s="44">
        <f t="shared" si="44"/>
        <v>0</v>
      </c>
      <c r="J1381" s="49">
        <f t="shared" si="43"/>
        <v>0</v>
      </c>
    </row>
    <row r="1382" spans="1:10" ht="24" thickBot="1">
      <c r="A1382" s="19" t="s">
        <v>4111</v>
      </c>
      <c r="B1382" s="17" t="s">
        <v>20</v>
      </c>
      <c r="C1382" s="17" t="s">
        <v>4112</v>
      </c>
      <c r="D1382" s="27">
        <v>3.23</v>
      </c>
      <c r="E1382" s="20">
        <v>0.28000000000000003</v>
      </c>
      <c r="F1382" s="27">
        <v>2.3256000000000001</v>
      </c>
      <c r="G1382" s="19" t="s">
        <v>3793</v>
      </c>
      <c r="H1382" s="36"/>
      <c r="I1382" s="44">
        <f t="shared" si="44"/>
        <v>0</v>
      </c>
      <c r="J1382" s="49">
        <f t="shared" si="43"/>
        <v>0</v>
      </c>
    </row>
    <row r="1383" spans="1:10" ht="24" thickBot="1">
      <c r="A1383" s="19" t="s">
        <v>4113</v>
      </c>
      <c r="B1383" s="17" t="s">
        <v>20</v>
      </c>
      <c r="C1383" s="17" t="s">
        <v>4114</v>
      </c>
      <c r="D1383" s="27">
        <v>22.35</v>
      </c>
      <c r="E1383" s="20">
        <v>0.28000000000000003</v>
      </c>
      <c r="F1383" s="27">
        <v>16.091999999999999</v>
      </c>
      <c r="G1383" s="19" t="s">
        <v>4088</v>
      </c>
      <c r="H1383" s="36"/>
      <c r="I1383" s="44">
        <f t="shared" si="44"/>
        <v>0</v>
      </c>
      <c r="J1383" s="49">
        <f t="shared" si="43"/>
        <v>0</v>
      </c>
    </row>
    <row r="1384" spans="1:10" ht="24" thickBot="1">
      <c r="A1384" s="19" t="s">
        <v>4115</v>
      </c>
      <c r="B1384" s="17" t="s">
        <v>20</v>
      </c>
      <c r="C1384" s="17" t="s">
        <v>4116</v>
      </c>
      <c r="D1384" s="27">
        <v>30.88</v>
      </c>
      <c r="E1384" s="20">
        <v>0.28000000000000003</v>
      </c>
      <c r="F1384" s="27">
        <v>22.233599999999999</v>
      </c>
      <c r="G1384" s="19" t="s">
        <v>4088</v>
      </c>
      <c r="H1384" s="36"/>
      <c r="I1384" s="44">
        <f t="shared" si="44"/>
        <v>0</v>
      </c>
      <c r="J1384" s="49">
        <f t="shared" si="43"/>
        <v>0</v>
      </c>
    </row>
    <row r="1385" spans="1:10" ht="24" thickBot="1">
      <c r="A1385" s="19" t="s">
        <v>4117</v>
      </c>
      <c r="B1385" s="17" t="s">
        <v>20</v>
      </c>
      <c r="C1385" s="17" t="s">
        <v>4118</v>
      </c>
      <c r="D1385" s="27">
        <v>10.75</v>
      </c>
      <c r="E1385" s="20">
        <v>0.28000000000000003</v>
      </c>
      <c r="F1385" s="27">
        <v>7.7399999999999993</v>
      </c>
      <c r="G1385" s="19" t="s">
        <v>4088</v>
      </c>
      <c r="H1385" s="36"/>
      <c r="I1385" s="44">
        <f t="shared" si="44"/>
        <v>0</v>
      </c>
      <c r="J1385" s="49">
        <f t="shared" si="43"/>
        <v>0</v>
      </c>
    </row>
    <row r="1386" spans="1:10" ht="24" thickBot="1">
      <c r="A1386" s="19" t="s">
        <v>4119</v>
      </c>
      <c r="B1386" s="17" t="s">
        <v>20</v>
      </c>
      <c r="C1386" s="17" t="s">
        <v>4120</v>
      </c>
      <c r="D1386" s="27">
        <v>4.0599999999999996</v>
      </c>
      <c r="E1386" s="20">
        <v>0.28000000000000003</v>
      </c>
      <c r="F1386" s="27">
        <v>2.9231999999999996</v>
      </c>
      <c r="G1386" s="19" t="s">
        <v>4088</v>
      </c>
      <c r="H1386" s="36"/>
      <c r="I1386" s="44">
        <f t="shared" si="44"/>
        <v>0</v>
      </c>
      <c r="J1386" s="49">
        <f t="shared" si="43"/>
        <v>0</v>
      </c>
    </row>
    <row r="1387" spans="1:10" ht="24" thickBot="1">
      <c r="A1387" s="19" t="s">
        <v>4121</v>
      </c>
      <c r="B1387" s="17" t="s">
        <v>20</v>
      </c>
      <c r="C1387" s="17" t="s">
        <v>4122</v>
      </c>
      <c r="D1387" s="27">
        <v>3.23</v>
      </c>
      <c r="E1387" s="20">
        <v>0.28000000000000003</v>
      </c>
      <c r="F1387" s="27">
        <v>2.3256000000000001</v>
      </c>
      <c r="G1387" s="19" t="s">
        <v>4088</v>
      </c>
      <c r="H1387" s="36"/>
      <c r="I1387" s="44">
        <f t="shared" si="44"/>
        <v>0</v>
      </c>
      <c r="J1387" s="49">
        <f t="shared" si="43"/>
        <v>0</v>
      </c>
    </row>
    <row r="1388" spans="1:10" ht="24" thickBot="1">
      <c r="A1388" s="19" t="s">
        <v>4123</v>
      </c>
      <c r="B1388" s="17" t="s">
        <v>20</v>
      </c>
      <c r="C1388" s="17" t="s">
        <v>4124</v>
      </c>
      <c r="D1388" s="27">
        <v>3.22</v>
      </c>
      <c r="E1388" s="20">
        <v>0.28000000000000003</v>
      </c>
      <c r="F1388" s="27">
        <v>2.3184</v>
      </c>
      <c r="G1388" s="19" t="s">
        <v>4088</v>
      </c>
      <c r="H1388" s="36"/>
      <c r="I1388" s="44">
        <f t="shared" si="44"/>
        <v>0</v>
      </c>
      <c r="J1388" s="49">
        <f t="shared" si="43"/>
        <v>0</v>
      </c>
    </row>
    <row r="1389" spans="1:10" ht="24" thickBot="1">
      <c r="A1389" s="19" t="s">
        <v>4125</v>
      </c>
      <c r="B1389" s="17" t="s">
        <v>20</v>
      </c>
      <c r="C1389" s="17" t="s">
        <v>4126</v>
      </c>
      <c r="D1389" s="27">
        <v>6.09</v>
      </c>
      <c r="E1389" s="20">
        <v>0.28000000000000003</v>
      </c>
      <c r="F1389" s="27">
        <v>4.3847999999999994</v>
      </c>
      <c r="G1389" s="19" t="s">
        <v>4088</v>
      </c>
      <c r="H1389" s="36"/>
      <c r="I1389" s="44">
        <f t="shared" si="44"/>
        <v>0</v>
      </c>
      <c r="J1389" s="49">
        <f t="shared" si="43"/>
        <v>0</v>
      </c>
    </row>
    <row r="1390" spans="1:10" ht="24" thickBot="1">
      <c r="A1390" s="19" t="s">
        <v>4127</v>
      </c>
      <c r="B1390" s="17" t="s">
        <v>20</v>
      </c>
      <c r="C1390" s="17" t="s">
        <v>4128</v>
      </c>
      <c r="D1390" s="27">
        <v>4.1399999999999997</v>
      </c>
      <c r="E1390" s="20">
        <v>0.28000000000000003</v>
      </c>
      <c r="F1390" s="27">
        <v>2.9807999999999995</v>
      </c>
      <c r="G1390" s="19" t="s">
        <v>4088</v>
      </c>
      <c r="H1390" s="36"/>
      <c r="I1390" s="44">
        <f t="shared" si="44"/>
        <v>0</v>
      </c>
      <c r="J1390" s="49">
        <f t="shared" si="43"/>
        <v>0</v>
      </c>
    </row>
    <row r="1391" spans="1:10" ht="24" thickBot="1">
      <c r="A1391" s="19" t="s">
        <v>4129</v>
      </c>
      <c r="B1391" s="17" t="s">
        <v>20</v>
      </c>
      <c r="C1391" s="17" t="s">
        <v>4130</v>
      </c>
      <c r="D1391" s="27">
        <v>8.8699999999999992</v>
      </c>
      <c r="E1391" s="20">
        <v>0.28000000000000003</v>
      </c>
      <c r="F1391" s="27">
        <v>6.3863999999999992</v>
      </c>
      <c r="G1391" s="19" t="s">
        <v>4088</v>
      </c>
      <c r="H1391" s="36"/>
      <c r="I1391" s="44">
        <f t="shared" si="44"/>
        <v>0</v>
      </c>
      <c r="J1391" s="49">
        <f t="shared" si="43"/>
        <v>0</v>
      </c>
    </row>
    <row r="1392" spans="1:10" ht="24" thickBot="1">
      <c r="A1392" s="19" t="s">
        <v>4131</v>
      </c>
      <c r="B1392" s="17" t="s">
        <v>20</v>
      </c>
      <c r="C1392" s="17" t="s">
        <v>4132</v>
      </c>
      <c r="D1392" s="27">
        <v>5.35</v>
      </c>
      <c r="E1392" s="20">
        <v>0.28000000000000003</v>
      </c>
      <c r="F1392" s="27">
        <v>3.8519999999999994</v>
      </c>
      <c r="G1392" s="19" t="s">
        <v>4088</v>
      </c>
      <c r="H1392" s="36"/>
      <c r="I1392" s="44">
        <f t="shared" si="44"/>
        <v>0</v>
      </c>
      <c r="J1392" s="49">
        <f t="shared" si="43"/>
        <v>0</v>
      </c>
    </row>
    <row r="1393" spans="1:10" ht="24" thickBot="1">
      <c r="A1393" s="19" t="s">
        <v>4133</v>
      </c>
      <c r="B1393" s="17" t="s">
        <v>20</v>
      </c>
      <c r="C1393" s="17" t="s">
        <v>4134</v>
      </c>
      <c r="D1393" s="27">
        <v>11.01</v>
      </c>
      <c r="E1393" s="20">
        <v>0.28000000000000003</v>
      </c>
      <c r="F1393" s="27">
        <v>7.9271999999999991</v>
      </c>
      <c r="G1393" s="19" t="s">
        <v>4088</v>
      </c>
      <c r="H1393" s="36"/>
      <c r="I1393" s="44">
        <f t="shared" si="44"/>
        <v>0</v>
      </c>
      <c r="J1393" s="49">
        <f t="shared" si="43"/>
        <v>0</v>
      </c>
    </row>
    <row r="1394" spans="1:10" ht="24" thickBot="1">
      <c r="A1394" s="19" t="s">
        <v>4135</v>
      </c>
      <c r="B1394" s="17" t="s">
        <v>20</v>
      </c>
      <c r="C1394" s="17" t="s">
        <v>4136</v>
      </c>
      <c r="D1394" s="27">
        <v>10.54</v>
      </c>
      <c r="E1394" s="20">
        <v>0.28000000000000003</v>
      </c>
      <c r="F1394" s="27">
        <v>7.5887999999999991</v>
      </c>
      <c r="G1394" s="19" t="s">
        <v>4088</v>
      </c>
      <c r="H1394" s="36"/>
      <c r="I1394" s="44">
        <f t="shared" si="44"/>
        <v>0</v>
      </c>
      <c r="J1394" s="49">
        <f t="shared" si="43"/>
        <v>0</v>
      </c>
    </row>
    <row r="1395" spans="1:10" ht="24" thickBot="1">
      <c r="A1395" s="19" t="s">
        <v>4137</v>
      </c>
      <c r="B1395" s="17" t="s">
        <v>20</v>
      </c>
      <c r="C1395" s="17" t="s">
        <v>4138</v>
      </c>
      <c r="D1395" s="27">
        <v>7.48</v>
      </c>
      <c r="E1395" s="20">
        <v>0.28000000000000003</v>
      </c>
      <c r="F1395" s="27">
        <v>5.3856000000000002</v>
      </c>
      <c r="G1395" s="19" t="s">
        <v>4088</v>
      </c>
      <c r="H1395" s="36"/>
      <c r="I1395" s="44">
        <f t="shared" si="44"/>
        <v>0</v>
      </c>
      <c r="J1395" s="49">
        <f t="shared" si="43"/>
        <v>0</v>
      </c>
    </row>
    <row r="1396" spans="1:10" ht="24" thickBot="1">
      <c r="A1396" s="19" t="s">
        <v>4139</v>
      </c>
      <c r="B1396" s="17" t="s">
        <v>20</v>
      </c>
      <c r="C1396" s="17" t="s">
        <v>4140</v>
      </c>
      <c r="D1396" s="27">
        <v>11.04</v>
      </c>
      <c r="E1396" s="20">
        <v>0.28000000000000003</v>
      </c>
      <c r="F1396" s="27">
        <v>7.9487999999999994</v>
      </c>
      <c r="G1396" s="19" t="s">
        <v>4088</v>
      </c>
      <c r="H1396" s="36"/>
      <c r="I1396" s="44">
        <f t="shared" si="44"/>
        <v>0</v>
      </c>
      <c r="J1396" s="49">
        <f t="shared" si="43"/>
        <v>0</v>
      </c>
    </row>
    <row r="1397" spans="1:10" ht="24" thickBot="1">
      <c r="A1397" s="19" t="s">
        <v>4141</v>
      </c>
      <c r="B1397" s="17" t="s">
        <v>20</v>
      </c>
      <c r="C1397" s="17" t="s">
        <v>4142</v>
      </c>
      <c r="D1397" s="27">
        <v>2.9</v>
      </c>
      <c r="E1397" s="20">
        <v>0.28000000000000003</v>
      </c>
      <c r="F1397" s="27">
        <v>2.0880000000000001</v>
      </c>
      <c r="G1397" s="19" t="s">
        <v>4143</v>
      </c>
      <c r="H1397" s="36"/>
      <c r="I1397" s="44">
        <f t="shared" si="44"/>
        <v>0</v>
      </c>
      <c r="J1397" s="49">
        <f t="shared" si="43"/>
        <v>0</v>
      </c>
    </row>
    <row r="1398" spans="1:10" ht="24" thickBot="1">
      <c r="A1398" s="19" t="s">
        <v>4144</v>
      </c>
      <c r="B1398" s="17" t="s">
        <v>20</v>
      </c>
      <c r="C1398" s="17" t="s">
        <v>4145</v>
      </c>
      <c r="D1398" s="27">
        <v>16.04</v>
      </c>
      <c r="E1398" s="20">
        <v>0.28000000000000003</v>
      </c>
      <c r="F1398" s="27">
        <v>11.548799999999998</v>
      </c>
      <c r="G1398" s="19" t="s">
        <v>4143</v>
      </c>
      <c r="H1398" s="36"/>
      <c r="I1398" s="44">
        <f t="shared" si="44"/>
        <v>0</v>
      </c>
      <c r="J1398" s="49">
        <f t="shared" si="43"/>
        <v>0</v>
      </c>
    </row>
    <row r="1399" spans="1:10" ht="24" thickBot="1">
      <c r="A1399" s="24" t="s">
        <v>4146</v>
      </c>
      <c r="B1399" s="25" t="s">
        <v>20</v>
      </c>
      <c r="C1399" s="25" t="s">
        <v>4147</v>
      </c>
      <c r="D1399" s="29">
        <v>18.845624999999998</v>
      </c>
      <c r="E1399" s="25" t="s">
        <v>80</v>
      </c>
      <c r="F1399" s="29">
        <v>18.845624999999998</v>
      </c>
      <c r="G1399" s="24" t="s">
        <v>4148</v>
      </c>
      <c r="H1399" s="38"/>
      <c r="I1399" s="46">
        <f t="shared" si="44"/>
        <v>0</v>
      </c>
      <c r="J1399" s="51">
        <f t="shared" si="43"/>
        <v>0</v>
      </c>
    </row>
    <row r="1400" spans="1:10" ht="24" thickBot="1">
      <c r="A1400" s="19" t="s">
        <v>4149</v>
      </c>
      <c r="B1400" s="17" t="s">
        <v>20</v>
      </c>
      <c r="C1400" s="17" t="s">
        <v>4150</v>
      </c>
      <c r="D1400" s="27">
        <v>5.0999999999999996</v>
      </c>
      <c r="E1400" s="20">
        <v>0.28000000000000003</v>
      </c>
      <c r="F1400" s="27">
        <v>3.6719999999999997</v>
      </c>
      <c r="G1400" s="19" t="s">
        <v>4151</v>
      </c>
      <c r="H1400" s="36"/>
      <c r="I1400" s="44">
        <f t="shared" si="44"/>
        <v>0</v>
      </c>
      <c r="J1400" s="49">
        <f t="shared" si="43"/>
        <v>0</v>
      </c>
    </row>
    <row r="1401" spans="1:10" ht="24" thickBot="1">
      <c r="A1401" s="19" t="s">
        <v>4152</v>
      </c>
      <c r="B1401" s="17" t="s">
        <v>20</v>
      </c>
      <c r="C1401" s="17" t="s">
        <v>4153</v>
      </c>
      <c r="D1401" s="27">
        <v>19.11</v>
      </c>
      <c r="E1401" s="20">
        <v>0.28000000000000003</v>
      </c>
      <c r="F1401" s="27">
        <v>13.7592</v>
      </c>
      <c r="G1401" s="19" t="s">
        <v>4154</v>
      </c>
      <c r="H1401" s="36"/>
      <c r="I1401" s="44">
        <f t="shared" si="44"/>
        <v>0</v>
      </c>
      <c r="J1401" s="49">
        <f t="shared" si="43"/>
        <v>0</v>
      </c>
    </row>
    <row r="1402" spans="1:10" ht="15" thickBot="1">
      <c r="A1402" s="16"/>
      <c r="B1402" s="16"/>
      <c r="C1402" s="16"/>
      <c r="D1402" s="16"/>
      <c r="E1402" s="16"/>
      <c r="F1402" s="16"/>
      <c r="G1402" s="15"/>
      <c r="H1402" s="39"/>
      <c r="I1402" s="16"/>
      <c r="J1402" s="16"/>
    </row>
    <row r="1403" spans="1:10" ht="41.25" thickBot="1">
      <c r="C1403" t="s">
        <v>4155</v>
      </c>
      <c r="I1403" s="14" t="s">
        <v>8</v>
      </c>
      <c r="J1403" s="52">
        <f>SUM(J12:J1402)</f>
        <v>0</v>
      </c>
    </row>
    <row r="1404" spans="1:10">
      <c r="C1404" t="s">
        <v>4156</v>
      </c>
    </row>
    <row r="1405" spans="1:10">
      <c r="C1405" t="s">
        <v>4157</v>
      </c>
    </row>
  </sheetData>
  <sheetProtection algorithmName="SHA-512" hashValue="OwQ40VHf7XSvEFZhzksYCPuxOldy9IYD+5U7SytDW6aBWbUUFav5cBMJITPdb+u7bijT1ySQbpZ+hui4Goru5A==" saltValue="LIR5RvUzqgyiRvBUoyjHrQ==" spinCount="100000" sheet="1" formatColumns="0" formatRows="0" sort="0" autoFilter="0"/>
  <autoFilter ref="A11:J1401" xr:uid="{0283870B-7726-48EF-8BC2-F3905025F5CA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cch</dc:creator>
  <cp:lastModifiedBy>silvia cch</cp:lastModifiedBy>
  <dcterms:created xsi:type="dcterms:W3CDTF">2026-01-30T11:49:51Z</dcterms:created>
  <dcterms:modified xsi:type="dcterms:W3CDTF">2026-02-02T11:00:35Z</dcterms:modified>
</cp:coreProperties>
</file>