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8"/>
  <workbookPr/>
  <mc:AlternateContent xmlns:mc="http://schemas.openxmlformats.org/markup-compatibility/2006">
    <mc:Choice Requires="x15">
      <x15ac:absPath xmlns:x15ac="http://schemas.microsoft.com/office/spreadsheetml/2010/11/ac" url="V:\FERROBOX V\TARIFAS_FERROBOX\2026\SAUVIC\"/>
    </mc:Choice>
  </mc:AlternateContent>
  <xr:revisionPtr revIDLastSave="0" documentId="13_ncr:1_{EA714B4B-555D-42B1-8104-83177C33AB85}" xr6:coauthVersionLast="47" xr6:coauthVersionMax="47" xr10:uidLastSave="{00000000-0000-0000-0000-000000000000}"/>
  <bookViews>
    <workbookView xWindow="28680" yWindow="-90" windowWidth="29040" windowHeight="15720" xr2:uid="{00000000-000D-0000-FFFF-FFFF00000000}"/>
  </bookViews>
  <sheets>
    <sheet name="TARIFA" sheetId="1" r:id="rId1"/>
    <sheet name="Hoja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TARIFA!$A$11:$I$11</definedName>
    <definedName name="_xlnm.Print_Area" localSheetId="0">TARIFA!$A$1:$E$320</definedName>
    <definedName name="ARTICULOS">#REF!</definedName>
    <definedName name="AUMENTO">[1]TARIFES!$N$2</definedName>
    <definedName name="C.Cliente" localSheetId="0">TARIFA!$A$2</definedName>
    <definedName name="C.Cliente">#REF!</definedName>
    <definedName name="C.Tarifa" localSheetId="0">TARIFA!$A$1</definedName>
    <definedName name="C.Tarifa">#REF!</definedName>
    <definedName name="CBARRAS">#REF!</definedName>
    <definedName name="CODCOMOF">#REF!</definedName>
    <definedName name="FERGRUP">'[2]DIRECCIONES FERGRUP'!$A$1:$F$9</definedName>
    <definedName name="MARZO96">#REF!</definedName>
    <definedName name="PORTESUNIDADFRANCIA">#REF!</definedName>
    <definedName name="PRECIO_NETO">#REF!</definedName>
    <definedName name="Print_Area" localSheetId="0">TARIFA!$A$1:$E$319</definedName>
    <definedName name="Print_Titles" localSheetId="0">TARIFA!$11:$11</definedName>
    <definedName name="RUTAS">[3]TARIFA!$A$2:$K$2</definedName>
    <definedName name="TARIFA03">#REF!</definedName>
    <definedName name="TARIFAEXPOR">[4]TARIFAEXPOR!$A$2:$D$145</definedName>
    <definedName name="TARIFAEXPORNUM">#REF!</definedName>
    <definedName name="tarifatranspspaintir">'[5]Spain-tir'!$A$3:$K$38</definedName>
    <definedName name="_xlnm.Print_Titles" localSheetId="0">TARIFA!$11:$11</definedName>
    <definedName name="VENCOMO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/>
  <c r="H37" i="1"/>
  <c r="I37" i="1" s="1"/>
  <c r="H38" i="1"/>
  <c r="I38" i="1" s="1"/>
  <c r="H39" i="1"/>
  <c r="I39" i="1" s="1"/>
  <c r="H40" i="1"/>
  <c r="I40" i="1" s="1"/>
  <c r="H41" i="1"/>
  <c r="I41" i="1"/>
  <c r="H42" i="1"/>
  <c r="I42" i="1" s="1"/>
  <c r="H43" i="1"/>
  <c r="I43" i="1" s="1"/>
  <c r="H44" i="1"/>
  <c r="I44" i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/>
  <c r="H52" i="1"/>
  <c r="I52" i="1" s="1"/>
  <c r="H53" i="1"/>
  <c r="I53" i="1" s="1"/>
  <c r="H54" i="1"/>
  <c r="I54" i="1"/>
  <c r="H55" i="1"/>
  <c r="I55" i="1" s="1"/>
  <c r="H56" i="1"/>
  <c r="I56" i="1" s="1"/>
  <c r="H57" i="1"/>
  <c r="I57" i="1"/>
  <c r="H58" i="1"/>
  <c r="I58" i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/>
  <c r="H82" i="1"/>
  <c r="I82" i="1" s="1"/>
  <c r="H83" i="1"/>
  <c r="I83" i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/>
  <c r="H172" i="1"/>
  <c r="I172" i="1" s="1"/>
  <c r="H173" i="1"/>
  <c r="I173" i="1" s="1"/>
  <c r="H174" i="1"/>
  <c r="I174" i="1" s="1"/>
  <c r="H175" i="1"/>
  <c r="I175" i="1" s="1"/>
  <c r="H176" i="1"/>
  <c r="I176" i="1" s="1"/>
  <c r="H177" i="1"/>
  <c r="I177" i="1" s="1"/>
  <c r="H178" i="1"/>
  <c r="I178" i="1" s="1"/>
  <c r="H179" i="1"/>
  <c r="I179" i="1" s="1"/>
  <c r="H180" i="1"/>
  <c r="I180" i="1"/>
  <c r="H181" i="1"/>
  <c r="I181" i="1" s="1"/>
  <c r="H182" i="1"/>
  <c r="I182" i="1"/>
  <c r="H183" i="1"/>
  <c r="I183" i="1" s="1"/>
  <c r="H184" i="1"/>
  <c r="I184" i="1" s="1"/>
  <c r="H185" i="1"/>
  <c r="I185" i="1" s="1"/>
  <c r="H186" i="1"/>
  <c r="I186" i="1" s="1"/>
  <c r="H187" i="1"/>
  <c r="I187" i="1" s="1"/>
  <c r="H188" i="1"/>
  <c r="I188" i="1" s="1"/>
  <c r="H189" i="1"/>
  <c r="I189" i="1" s="1"/>
  <c r="H190" i="1"/>
  <c r="I190" i="1" s="1"/>
  <c r="H191" i="1"/>
  <c r="I191" i="1" s="1"/>
  <c r="H192" i="1"/>
  <c r="I192" i="1" s="1"/>
  <c r="H193" i="1"/>
  <c r="I193" i="1" s="1"/>
  <c r="H194" i="1"/>
  <c r="I194" i="1" s="1"/>
  <c r="H195" i="1"/>
  <c r="I195" i="1"/>
  <c r="H196" i="1"/>
  <c r="I196" i="1" s="1"/>
  <c r="H197" i="1"/>
  <c r="I197" i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  <c r="H204" i="1"/>
  <c r="I204" i="1" s="1"/>
  <c r="H205" i="1"/>
  <c r="I205" i="1" s="1"/>
  <c r="H206" i="1"/>
  <c r="I206" i="1" s="1"/>
  <c r="H207" i="1"/>
  <c r="I207" i="1" s="1"/>
  <c r="H208" i="1"/>
  <c r="I208" i="1"/>
  <c r="H209" i="1"/>
  <c r="I209" i="1" s="1"/>
  <c r="H210" i="1"/>
  <c r="I210" i="1" s="1"/>
  <c r="H211" i="1"/>
  <c r="I211" i="1" s="1"/>
  <c r="H212" i="1"/>
  <c r="I212" i="1" s="1"/>
  <c r="H213" i="1"/>
  <c r="I213" i="1" s="1"/>
  <c r="H214" i="1"/>
  <c r="I214" i="1" s="1"/>
  <c r="H215" i="1"/>
  <c r="I215" i="1" s="1"/>
  <c r="H216" i="1"/>
  <c r="I216" i="1" s="1"/>
  <c r="H217" i="1"/>
  <c r="I217" i="1" s="1"/>
  <c r="H218" i="1"/>
  <c r="I218" i="1" s="1"/>
  <c r="H219" i="1"/>
  <c r="I219" i="1" s="1"/>
  <c r="H220" i="1"/>
  <c r="I220" i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I226" i="1" s="1"/>
  <c r="H227" i="1"/>
  <c r="I227" i="1" s="1"/>
  <c r="H228" i="1"/>
  <c r="I228" i="1" s="1"/>
  <c r="H229" i="1"/>
  <c r="I229" i="1" s="1"/>
  <c r="H230" i="1"/>
  <c r="I230" i="1" s="1"/>
  <c r="H231" i="1"/>
  <c r="I231" i="1" s="1"/>
  <c r="H232" i="1"/>
  <c r="I232" i="1" s="1"/>
  <c r="H233" i="1"/>
  <c r="I233" i="1"/>
  <c r="H234" i="1"/>
  <c r="I234" i="1" s="1"/>
  <c r="H235" i="1"/>
  <c r="I235" i="1" s="1"/>
  <c r="H236" i="1"/>
  <c r="I236" i="1"/>
  <c r="H237" i="1"/>
  <c r="I237" i="1" s="1"/>
  <c r="H238" i="1"/>
  <c r="I238" i="1" s="1"/>
  <c r="H239" i="1"/>
  <c r="I239" i="1" s="1"/>
  <c r="H240" i="1"/>
  <c r="I240" i="1" s="1"/>
  <c r="H241" i="1"/>
  <c r="I241" i="1"/>
  <c r="H242" i="1"/>
  <c r="I242" i="1" s="1"/>
  <c r="H243" i="1"/>
  <c r="I243" i="1" s="1"/>
  <c r="H244" i="1"/>
  <c r="I244" i="1" s="1"/>
  <c r="H245" i="1"/>
  <c r="I245" i="1" s="1"/>
  <c r="H246" i="1"/>
  <c r="I246" i="1" s="1"/>
  <c r="H247" i="1"/>
  <c r="I247" i="1" s="1"/>
  <c r="H248" i="1"/>
  <c r="I248" i="1" s="1"/>
  <c r="H249" i="1"/>
  <c r="I249" i="1" s="1"/>
  <c r="H250" i="1"/>
  <c r="I250" i="1" s="1"/>
  <c r="H251" i="1"/>
  <c r="I251" i="1" s="1"/>
  <c r="H252" i="1"/>
  <c r="I252" i="1" s="1"/>
  <c r="H253" i="1"/>
  <c r="I253" i="1" s="1"/>
  <c r="H254" i="1"/>
  <c r="I254" i="1" s="1"/>
  <c r="H255" i="1"/>
  <c r="I255" i="1"/>
  <c r="H256" i="1"/>
  <c r="I256" i="1" s="1"/>
  <c r="H257" i="1"/>
  <c r="I257" i="1"/>
  <c r="H258" i="1"/>
  <c r="I258" i="1" s="1"/>
  <c r="H259" i="1"/>
  <c r="I259" i="1" s="1"/>
  <c r="H260" i="1"/>
  <c r="I260" i="1" s="1"/>
  <c r="H261" i="1"/>
  <c r="I261" i="1" s="1"/>
  <c r="H262" i="1"/>
  <c r="I262" i="1" s="1"/>
  <c r="H263" i="1"/>
  <c r="I263" i="1" s="1"/>
  <c r="H264" i="1"/>
  <c r="I264" i="1" s="1"/>
  <c r="H265" i="1"/>
  <c r="I265" i="1" s="1"/>
  <c r="H266" i="1"/>
  <c r="I266" i="1" s="1"/>
  <c r="H267" i="1"/>
  <c r="I267" i="1" s="1"/>
  <c r="H268" i="1"/>
  <c r="I268" i="1" s="1"/>
  <c r="H269" i="1"/>
  <c r="I269" i="1" s="1"/>
  <c r="H270" i="1"/>
  <c r="I270" i="1" s="1"/>
  <c r="H271" i="1"/>
  <c r="I271" i="1"/>
  <c r="H272" i="1"/>
  <c r="I272" i="1" s="1"/>
  <c r="H273" i="1"/>
  <c r="I273" i="1" s="1"/>
  <c r="H274" i="1"/>
  <c r="I274" i="1" s="1"/>
  <c r="H275" i="1"/>
  <c r="I275" i="1" s="1"/>
  <c r="H276" i="1"/>
  <c r="I276" i="1" s="1"/>
  <c r="H277" i="1"/>
  <c r="I277" i="1" s="1"/>
  <c r="H278" i="1"/>
  <c r="I278" i="1" s="1"/>
  <c r="H279" i="1"/>
  <c r="I279" i="1" s="1"/>
  <c r="H280" i="1"/>
  <c r="I280" i="1"/>
  <c r="H281" i="1"/>
  <c r="I281" i="1" s="1"/>
  <c r="H282" i="1"/>
  <c r="I282" i="1" s="1"/>
  <c r="H283" i="1"/>
  <c r="I283" i="1" s="1"/>
  <c r="H284" i="1"/>
  <c r="I284" i="1" s="1"/>
  <c r="H285" i="1"/>
  <c r="I285" i="1" s="1"/>
  <c r="H286" i="1"/>
  <c r="I286" i="1" s="1"/>
  <c r="H287" i="1"/>
  <c r="I287" i="1" s="1"/>
  <c r="H288" i="1"/>
  <c r="I288" i="1" s="1"/>
  <c r="H289" i="1"/>
  <c r="I289" i="1" s="1"/>
  <c r="H290" i="1"/>
  <c r="I290" i="1" s="1"/>
  <c r="H291" i="1"/>
  <c r="I291" i="1" s="1"/>
  <c r="H292" i="1"/>
  <c r="I292" i="1" s="1"/>
  <c r="H293" i="1"/>
  <c r="I293" i="1"/>
  <c r="H294" i="1"/>
  <c r="I294" i="1" s="1"/>
  <c r="H295" i="1"/>
  <c r="I295" i="1" s="1"/>
  <c r="H296" i="1"/>
  <c r="I296" i="1" s="1"/>
  <c r="H297" i="1"/>
  <c r="I297" i="1" s="1"/>
  <c r="H298" i="1"/>
  <c r="I298" i="1" s="1"/>
  <c r="H299" i="1"/>
  <c r="I299" i="1" s="1"/>
  <c r="H300" i="1"/>
  <c r="I300" i="1" s="1"/>
  <c r="H301" i="1"/>
  <c r="I301" i="1" s="1"/>
  <c r="H302" i="1"/>
  <c r="I302" i="1" s="1"/>
  <c r="H303" i="1"/>
  <c r="I303" i="1" s="1"/>
  <c r="H304" i="1"/>
  <c r="I304" i="1" s="1"/>
  <c r="H305" i="1"/>
  <c r="I305" i="1" s="1"/>
  <c r="H306" i="1"/>
  <c r="I306" i="1"/>
  <c r="H307" i="1"/>
  <c r="I307" i="1" s="1"/>
  <c r="H308" i="1"/>
  <c r="I308" i="1" s="1"/>
  <c r="H309" i="1"/>
  <c r="I309" i="1" s="1"/>
  <c r="H310" i="1"/>
  <c r="I310" i="1" s="1"/>
  <c r="H311" i="1"/>
  <c r="I311" i="1" s="1"/>
  <c r="H312" i="1"/>
  <c r="I312" i="1" s="1"/>
  <c r="H313" i="1"/>
  <c r="I313" i="1" s="1"/>
  <c r="H314" i="1"/>
  <c r="I314" i="1" s="1"/>
  <c r="H315" i="1"/>
  <c r="I315" i="1"/>
  <c r="H316" i="1"/>
  <c r="I316" i="1" s="1"/>
  <c r="H317" i="1"/>
  <c r="I317" i="1" s="1"/>
  <c r="H12" i="1"/>
  <c r="I12" i="1" s="1"/>
  <c r="I319" i="1" l="1"/>
  <c r="I9" i="1"/>
</calcChain>
</file>

<file path=xl/sharedStrings.xml><?xml version="1.0" encoding="utf-8"?>
<sst xmlns="http://schemas.openxmlformats.org/spreadsheetml/2006/main" count="645" uniqueCount="345">
  <si>
    <t>REF.</t>
  </si>
  <si>
    <t>DESCRIPCIÓN</t>
  </si>
  <si>
    <t>P.NETO</t>
  </si>
  <si>
    <t>U./EMB.</t>
  </si>
  <si>
    <t>CB</t>
  </si>
  <si>
    <t>RATERA TELA METÁLICA 30C REFORZADA</t>
  </si>
  <si>
    <t>CAJON CON PARRILLA INOX 60X40</t>
  </si>
  <si>
    <t>PARRILLA SOBREMESA INOX 25X20 c/cajon</t>
  </si>
  <si>
    <t>BARBACOA SOBREMESA 15X15 (Parrilla inox)</t>
  </si>
  <si>
    <t>BARBACOA SOBREMESA 25X20 (Parrilla inox)</t>
  </si>
  <si>
    <t>BARBACOA SOBREMESA 30X25 (Parrilla inox)</t>
  </si>
  <si>
    <t>SOPORTE SARTENES 4 UNIDADES GRIS</t>
  </si>
  <si>
    <t>SOPORTE STANDARD 4 UNIDADES GRIS</t>
  </si>
  <si>
    <t>ESCURREPLATOS GRANDE, BLANCO</t>
  </si>
  <si>
    <t>ESCURREPLATOS PEQUEÑO, BLANCO</t>
  </si>
  <si>
    <t>ESCURREPLATOS PLANO, BLANCO</t>
  </si>
  <si>
    <t>ESCURREPLATOS GRANDE, GRIS RESINA</t>
  </si>
  <si>
    <t>ESCURREPLATOS PEQUEÑO, GRIS RESINA</t>
  </si>
  <si>
    <t>ESCURREPLATOS PLANO, GRIS RESINA</t>
  </si>
  <si>
    <t>ESCURREPLATOS FREGADERO GRIS</t>
  </si>
  <si>
    <t>ESCURREPLATOS GRANDE, NEGRO</t>
  </si>
  <si>
    <t>ESCURREPLATOS PEQUEÑO, NEGRO</t>
  </si>
  <si>
    <t>ESCURREPLATOS PLEGABLE CROMADO VERDE</t>
  </si>
  <si>
    <t>ESCURREPLATOS PLEGABLE CROMADO BLANCO</t>
  </si>
  <si>
    <t>ESCURREPLATOS PLEGABLE CROMADO GRIS</t>
  </si>
  <si>
    <t>ESCURREPLATOS PEQUEÑO VINTAGE MINT</t>
  </si>
  <si>
    <t>ESCURREPLATOS PEQUEÑO VINTAGE TURQUESA</t>
  </si>
  <si>
    <t>ESCURREPLATOS PEQUEÑO VINTAGE BRONCE</t>
  </si>
  <si>
    <t>ESCURREPLATOS DE 50 CMS. INOX</t>
  </si>
  <si>
    <t>ESCURREPLATOS GRANDE, INOX. 18/8</t>
  </si>
  <si>
    <t>ESCURREPLATOS PEQUEÑO INOX. 18/8</t>
  </si>
  <si>
    <t>ESCURREPLATOS PLANO INOX. 18/8</t>
  </si>
  <si>
    <t>ESCURREPLATOS GRANDE, INOX. 18/8 COBRE</t>
  </si>
  <si>
    <t>ESCURREPLATOS PEQUEÑO, INOX. 18/8 COBRE</t>
  </si>
  <si>
    <t>ESCURREPLATOS PLANO, INOX. 18/8 COBRE</t>
  </si>
  <si>
    <t>ESC. PEQUEÑO INOX 18/8 LILA</t>
  </si>
  <si>
    <t>ESC. PEQUEÑO INOX 18/8 VERDE</t>
  </si>
  <si>
    <t>ESC. PLANO INOX 18/8 LILA</t>
  </si>
  <si>
    <t>ESC. PLANO INOX 18/8 VERDE</t>
  </si>
  <si>
    <t>ESCURREPLATOS PLEGABLE INOX VERDE</t>
  </si>
  <si>
    <t>ESCURREPLATOS PLEGABLE INOX BLANCO</t>
  </si>
  <si>
    <t>ESCURREPLATOS PLEGABLE INOX GRIS</t>
  </si>
  <si>
    <t>ESCURREPLATOS ARMARIO 65 C PLASTF.BLANCO</t>
  </si>
  <si>
    <t>ESCURREPLATOS ARMARIO 75 C PLASTF.BLANCO</t>
  </si>
  <si>
    <t>ESCURREPLATOS ARMARIO 85 C PLASTF.BLANCO</t>
  </si>
  <si>
    <t>ESCURREVASOS ARMARIO 65 C PLASTF. BLANCO</t>
  </si>
  <si>
    <t>ESCURREVASOS ARMARIO 75 C PLASTF. BLANCO</t>
  </si>
  <si>
    <t>ESCURREVASOS ARMARIO 85 C PLASTF. BLANCO</t>
  </si>
  <si>
    <t>JGO. ESC. ARMARIO 65C PLASTF. BLANCO</t>
  </si>
  <si>
    <t>JGO. ESC. ARMARIO 75C PLASTF. BLANCO</t>
  </si>
  <si>
    <t>JGO. ESC. ARMARIO 85C PLASTF. BLANCO</t>
  </si>
  <si>
    <t>MACETERO PIE ZINCADO 16 CMS.</t>
  </si>
  <si>
    <t>MACETERO PIE ZINCADO 18 CMS.</t>
  </si>
  <si>
    <t>MACETERO PIE ZINCADO 20 CMS.</t>
  </si>
  <si>
    <t>MACETERO PIE ZINCADO 22 CMS.</t>
  </si>
  <si>
    <t>MACETERO PIE ZINCADO 24 CMS.</t>
  </si>
  <si>
    <t>MACETERO PIE 20 CMS PATAS 60 CM OXIDO</t>
  </si>
  <si>
    <t>MACETERO PIE 24 CMS PATAS 60 CM OXIDO</t>
  </si>
  <si>
    <t>MACETERO PIE 20 CMS PATAS 80 CM OXIDO</t>
  </si>
  <si>
    <t>MACETERO PIE 24 CMS PATAS 80 CM OXIDO</t>
  </si>
  <si>
    <t>MACETERO PIE FORJA 35 CMS.</t>
  </si>
  <si>
    <t>MACET.BALCÓN ZINC. ANCHO 12 C</t>
  </si>
  <si>
    <t>MACET.BALCÓN ZINC. ANCHO 14 C</t>
  </si>
  <si>
    <t>MACET.BALCÓN ZINC. ANCHO 16 C</t>
  </si>
  <si>
    <t>MACET.BALCÓN ZINC. ANCHO 18 C</t>
  </si>
  <si>
    <t>MACET.BALCÓN ZINC. ANCHO 20 C</t>
  </si>
  <si>
    <t>MACET.BALCÓN ZINC. ANCHO 22 C</t>
  </si>
  <si>
    <t>MACET.BALCÓN ZINC. ANCHO 24 C</t>
  </si>
  <si>
    <t>MACET.BALCÓN ZINC.ESTRECHO 12C</t>
  </si>
  <si>
    <t>MACET.BALCÓN ZINC.ESTRECHO 14C</t>
  </si>
  <si>
    <t>MACET.BALCÓN ZINC.ESTRECHO 16C</t>
  </si>
  <si>
    <t>MACET.BALCÓN ZINC.ESTRECHO 18C</t>
  </si>
  <si>
    <t>MACET.BALCÓN ZINC.ESTRECHO 20C</t>
  </si>
  <si>
    <t>MACET.BALCÓN ZINC.ESTRECHO 22C</t>
  </si>
  <si>
    <t>MACET.BALCÓN ZINC.ESTRECHO 24C</t>
  </si>
  <si>
    <t>MACETERO PARED ZINCADO 12 CMS.</t>
  </si>
  <si>
    <t>MACETERO PARED ZINCADO 14 CMS.</t>
  </si>
  <si>
    <t>MACETERO PARED ZINCADO 16 CMS.</t>
  </si>
  <si>
    <t>MACETERO PARED ZINCADO 18 CMS.</t>
  </si>
  <si>
    <t>MACETERO PARED ZINCADO 20 CMS.</t>
  </si>
  <si>
    <t>MACETERO PARED ZINCADO 22 CMS.</t>
  </si>
  <si>
    <t>MACETERO PARED ZINCADO 24 CMS.</t>
  </si>
  <si>
    <t>SOPORTE JARDINERA STAND. 41X18 BL</t>
  </si>
  <si>
    <t>SOPORTE PARA JARDINERA DE 40 BL</t>
  </si>
  <si>
    <t>SOPORTE PARA JARDINERA DE 50 BL</t>
  </si>
  <si>
    <t>SOPORTE PARA JARDINERA DE 60 BL</t>
  </si>
  <si>
    <t>SOPORTE JARDINERA STAND. 41X18 Ne</t>
  </si>
  <si>
    <t>SOPORTE PARA JARDINERA DE 40 Ne</t>
  </si>
  <si>
    <t>SOPORTE PARA JARDINERA DE 50 Ne</t>
  </si>
  <si>
    <t>SOPORTE PARA JARDINERA DE 60 Ne</t>
  </si>
  <si>
    <t>SOPORTE MANGUERA PEQUEÑO INOX</t>
  </si>
  <si>
    <t>SOPORTE MANGUERA GRANDE INOX</t>
  </si>
  <si>
    <t>SOPORTE MANGUERA SUPER INOX</t>
  </si>
  <si>
    <t>SOPORTE MANGUERA PEQUEÑO GRIS (resina)</t>
  </si>
  <si>
    <t>SOPORTE MANGUERA GRANDE GRIS (resina)</t>
  </si>
  <si>
    <t>SOPORTE MANGUERA SUPER GRIS (resina)</t>
  </si>
  <si>
    <t>SOPORTE MANGUERA PEQUEÑO ÓXIDO</t>
  </si>
  <si>
    <t>SOPORTE MANGUERA GRANDE ÓXIDO</t>
  </si>
  <si>
    <t>SOPORTE MANGUERA PEQUEÑO NEGRO</t>
  </si>
  <si>
    <t>SOPORTE MANGUERA GRANDE NEGRO</t>
  </si>
  <si>
    <t>SOPORTE VENTANA EXT. 70c (70 a 100 cm) GRIS</t>
  </si>
  <si>
    <t>SOPORTE VENTANA EXT. 100c (100 a 150 cm) GRIS</t>
  </si>
  <si>
    <t>SOPORTE VENTANA EXT. 150c (150 a 200 cm) GRIS</t>
  </si>
  <si>
    <t>SOPORTE VENTANA EXT. 70c (70 a 100 cm) BLANCO</t>
  </si>
  <si>
    <t>SOPORTE VENTANA EXT. 100c (100 a 150 cm) BLANCO</t>
  </si>
  <si>
    <t>SOPORTE VENTANA EXT. 150c (150 a 200 cm) BLANCO</t>
  </si>
  <si>
    <t>GANCHO MULTIUSO FORMA U</t>
  </si>
  <si>
    <t>GANCHO MULTIUSO PARED CORTO</t>
  </si>
  <si>
    <t>GANCHO MULTIUSO DOBLE CORTO</t>
  </si>
  <si>
    <t>GANCHO MULTIUSO DOBLE LARGO</t>
  </si>
  <si>
    <t>GANCHO MULTIUSO COLGADOR</t>
  </si>
  <si>
    <t>GANCHO MULTIUSO RUEDA BICI (techo)</t>
  </si>
  <si>
    <t>REJILLA HORNO CROM. EXT. 38,5-55 cm.</t>
  </si>
  <si>
    <t>REJILLA HORNO PROFESIONAL EXT. 42-60 cm.</t>
  </si>
  <si>
    <t>REJILLA HORNO CROM 42,5x34 cms.</t>
  </si>
  <si>
    <t>REJILLA HORNO CROM 43,5x34 cms.</t>
  </si>
  <si>
    <t>REJILLA HORNO CROM 44,5x34 cms.</t>
  </si>
  <si>
    <t>REJILLA HORNO CROM 45,5x34 cms.</t>
  </si>
  <si>
    <t>REJILLA HORNO CROM 46,5x34 cms.</t>
  </si>
  <si>
    <t>PINCHO APERITIVO</t>
  </si>
  <si>
    <t>PINCHO INOX. 18/8 DE 30 CM.</t>
  </si>
  <si>
    <t>PINCHO INOX. 18/8 DE 35 CM.</t>
  </si>
  <si>
    <t>PINZA CARNE CORTA INOX</t>
  </si>
  <si>
    <t>PINZA CARNE LARGA INOX</t>
  </si>
  <si>
    <t>PINZA PALA CORTA INOX</t>
  </si>
  <si>
    <t>PINZA PALA LARGA INOX</t>
  </si>
  <si>
    <t>PINZA BARBACOA INOX DE 55 CMS.</t>
  </si>
  <si>
    <t>PINZA PROFESIONAL INOX C/GUIA</t>
  </si>
  <si>
    <t>PINZA BARBACOA 45 C INOX C/GUIA</t>
  </si>
  <si>
    <t>PINZA INOX PALA SILICONA DE 30 cm</t>
  </si>
  <si>
    <t>PINZA INOX PALA SILICONA DE 35 cm</t>
  </si>
  <si>
    <t>PINZA INOX PALA NYLON DE 30 cm</t>
  </si>
  <si>
    <t>PINZA INOX PALA NYLON DE 35 cm</t>
  </si>
  <si>
    <t>PARRILLA BARBACOA ZINC 55 X 40 C/PATAS</t>
  </si>
  <si>
    <t>PARRILLA BARBACOA ZINC 65 X 40 C/PATAS</t>
  </si>
  <si>
    <t>PARRILLA BARBACOA ZINC 75 X 40 C/PATAS</t>
  </si>
  <si>
    <t>PARRILLA BARBACOA ZINC 60 X 40 C/M.MADERA</t>
  </si>
  <si>
    <t>PARRILLA BARBACOA ZINC 70 X 40 C/M.MADERA</t>
  </si>
  <si>
    <t>PARRILLA BARBACOA ZINC 80 X 40 C/M.MADERA</t>
  </si>
  <si>
    <t>PARRILLA BARBACOA ZINC 100 X 40 C/M.MADERA</t>
  </si>
  <si>
    <t xml:space="preserve">PARRILLA PESCADO 20 X 25 ZINC. </t>
  </si>
  <si>
    <t xml:space="preserve">PARRILLA PESCADO 25 X 30 ZINC. </t>
  </si>
  <si>
    <t>PARRILLA PESCADO 30 X 35 ZINC.</t>
  </si>
  <si>
    <t xml:space="preserve">PARRILLA PESCADO 35 X 40 ZINC. </t>
  </si>
  <si>
    <t>PARRILLA PESCADO 40 X 45 ZINC.</t>
  </si>
  <si>
    <t xml:space="preserve">PARRILLA PESCADO 50 X 50 ZINC. </t>
  </si>
  <si>
    <t>PARRILLA PESCADO 30 X 35 INOX</t>
  </si>
  <si>
    <t>PARRILLA PESCADO 40 X 45 INOX</t>
  </si>
  <si>
    <t>PARRILLA PESCADO 30 X 35 ZINC SIN PATAS</t>
  </si>
  <si>
    <t>PARRILLA PESCADO 40 X 45 ZINC SIN PATAS</t>
  </si>
  <si>
    <t>PARRILLA BESUGUERA INOX.</t>
  </si>
  <si>
    <t>PARRILLA BESUGUERA GRANDE INOX.</t>
  </si>
  <si>
    <t>PARRILLA ALCACHOFAS 6 UNDS.</t>
  </si>
  <si>
    <t>PARRILLA ALCACHOFAS 9 UNDS.</t>
  </si>
  <si>
    <t>PARRILLA ALCACHOFAS 12 UNDS.</t>
  </si>
  <si>
    <t>PARRILLA DOBLE  20X25</t>
  </si>
  <si>
    <t>PARRILLA DOBLE  25X30</t>
  </si>
  <si>
    <t>PARRILLA DOBLE  30X35</t>
  </si>
  <si>
    <t>PARRILLA DOBLE  35X40</t>
  </si>
  <si>
    <t>PARRILLA DOBLE  40X45</t>
  </si>
  <si>
    <t>PARRILLA DOBLE  50X50</t>
  </si>
  <si>
    <t>PARRILLA DOBLE 65X40</t>
  </si>
  <si>
    <t>PARRILLA DOBLE INOX. 18/8 25X30</t>
  </si>
  <si>
    <t>PARRILLA DOBLE INOX. 18/8 30X35</t>
  </si>
  <si>
    <t>PARRILLA DOBLE INOX. 18/8 35X40</t>
  </si>
  <si>
    <t>PARRILLA DOBLE INOX. 18/8 40X45</t>
  </si>
  <si>
    <t>PARRILLA DOBLE INOX. 18/8 50X50</t>
  </si>
  <si>
    <t>EXPOSITOR DE PARRILLAS</t>
  </si>
  <si>
    <t>PARRILLA BARBACOA EXTENSIBLE 50 X 40 ZINC</t>
  </si>
  <si>
    <t>PARRILLA BARBACOA EXTENSIBLE 60 X 40 ZINC</t>
  </si>
  <si>
    <t>PARRILLA BARBACOA EXTENSIBLE 70 X 40 ZINC</t>
  </si>
  <si>
    <t>PARRILLA BARBACOA INOX 60 X 40</t>
  </si>
  <si>
    <t>PARRILLA BARBACOA INOX 70 X 40</t>
  </si>
  <si>
    <t>PARRILLA BARBACOA INOX 80 X 40</t>
  </si>
  <si>
    <t>PARRILLA BARBACOA INOX 60 X 40 C/M.MADERA</t>
  </si>
  <si>
    <t>PARRILLA BARBACOA INOX 70 X 40 C/M.MADERA</t>
  </si>
  <si>
    <t>PARRILLA BARBACOA INOX 80 X 40 C/M.MADERA</t>
  </si>
  <si>
    <t>PARRILLA INOX VARILLA EN V 60 X 44</t>
  </si>
  <si>
    <t>PARRILLA INOX VARILLA EN V 70 X 44</t>
  </si>
  <si>
    <t>PARRILLA INOX VARILLA EN V 80 X 44</t>
  </si>
  <si>
    <t>PARRILLA BARBACOA EXTENSIBLE 50 X 40 INOX</t>
  </si>
  <si>
    <t>PARRILLA BARBACOA EXTENSIBLE 60 X 40 INOX</t>
  </si>
  <si>
    <t>PARRILLA BARBACOA EXTENSIBLE 70 X 40 INOX</t>
  </si>
  <si>
    <t>PARR. CHIMENEA 466X280 3 P ZINC.</t>
  </si>
  <si>
    <t>PARR. CHIMENEA 466X280 3 P INOX</t>
  </si>
  <si>
    <t>RATERA TABLA MADERA N-1</t>
  </si>
  <si>
    <t>RATERA TABLA MADERA N-2</t>
  </si>
  <si>
    <t>RATERA TABLA MADERA N-3</t>
  </si>
  <si>
    <t>RATERA TELA METÁLICA 18 CMS.</t>
  </si>
  <si>
    <t>RATERA TELA METÁLICA 21 CMS.</t>
  </si>
  <si>
    <t>RATONERA 2 AGUJEROS PEQUEÑA</t>
  </si>
  <si>
    <t>RATONERA 2 AGUJEROS MEDIANA</t>
  </si>
  <si>
    <t>RATONERA 2 AGUJEROS GRANDE</t>
  </si>
  <si>
    <t>RATONERA PEQUEÑA PLÁSTICO (2 unidades)</t>
  </si>
  <si>
    <t>RATERA TABLA MADERA N-1 (BLISTER 2)</t>
  </si>
  <si>
    <t>RATERA TABLA MADERA N-3 (BLISTER)</t>
  </si>
  <si>
    <t>RATONERA 2 AGUJEROS PEQUEÑA (BL.)</t>
  </si>
  <si>
    <t>TENDEDERO BALCÓN EXTEN. BLANCO</t>
  </si>
  <si>
    <t>TEN.PARED PLAST. BL. (Jgo.2) 8 Poleas</t>
  </si>
  <si>
    <t>TEN.PARED PLAST. BL. (Jgo.2) 6 Poleas</t>
  </si>
  <si>
    <t>TEND.PARED PLAST. NEGRO (Jgo.2) 8 Poleas</t>
  </si>
  <si>
    <t>TEND.PARED PLAST. NEGRO (Jgo.2) 6 Poleas</t>
  </si>
  <si>
    <t>TENDEDERO PARED INOX 8 POLEAS</t>
  </si>
  <si>
    <t>TEND. BARANDA ADAPTABLE BCO.</t>
  </si>
  <si>
    <t>TEND. BARANDA ADAPTABLE Y ABATIBLE BCO.</t>
  </si>
  <si>
    <t>TEND. PARED ABATIBLE BCO.</t>
  </si>
  <si>
    <t>TEND. BARANDA ADAPTABLE Y ABATIBLE GRIS</t>
  </si>
  <si>
    <t>TEND. PARED ABATIBLE GRIS</t>
  </si>
  <si>
    <t>TEND. PARED ABATIBLE NEGRO</t>
  </si>
  <si>
    <t>TEND. PARED ABATIBLE INOX</t>
  </si>
  <si>
    <t>TENDED.EXT. PLASTF. BCO. 80C 10v</t>
  </si>
  <si>
    <t>TENDED.EXT. PLASTF. BCO. 100C 10v</t>
  </si>
  <si>
    <t>TENDED.EXT. PLASTF. BCO. 120C 10v</t>
  </si>
  <si>
    <t>TENDED.EXT. PLASTF. BCO. 140C 10v</t>
  </si>
  <si>
    <t>TENDED.EXT. PLASTF. BCO. 160C 10v</t>
  </si>
  <si>
    <t>TENDED.EXT.FLEXO PL. 70C BLANCO</t>
  </si>
  <si>
    <t>TENDED.EXT.FLEXO PL. 80C BLANCO</t>
  </si>
  <si>
    <t>TENDED.EXT.FLEXO PL. 90C BLANCO</t>
  </si>
  <si>
    <t>TENDED.EXT.FLEXO PL. 100C BLANCO</t>
  </si>
  <si>
    <t>TENDED.EXT.FLEXO PL. 110C BLANCO</t>
  </si>
  <si>
    <t>TENDED.EXT.FLEXO PL. 120C BLANCO</t>
  </si>
  <si>
    <t>TENDED.EXT.FLEXO PL. 130C BLANCO</t>
  </si>
  <si>
    <t>TENDED.EXT.FLEXO PL. 140C BLANCO</t>
  </si>
  <si>
    <t>TENDED.EXT.FLEXO PL. 150C BLANCO</t>
  </si>
  <si>
    <t>TENDED.EXT.FLEXO PL. 160C BLANCO</t>
  </si>
  <si>
    <t>TENDED.EXT.FLEXO PL. 170C BLANCO</t>
  </si>
  <si>
    <t>TENDED.EXT.FLEXO PL. 180C BLANCO</t>
  </si>
  <si>
    <t>TENDED. EXTENS. INOX.18/10 100C</t>
  </si>
  <si>
    <t>TENDED. EXTENS. INOX.18/10 120C</t>
  </si>
  <si>
    <t>TENDED. EXTENS. INOX.18/10 140C</t>
  </si>
  <si>
    <t>TENDED. EXTENS. INOX.18/10 160C</t>
  </si>
  <si>
    <t>TENDED. EXTENS. INOX.18/10 180C</t>
  </si>
  <si>
    <t>TENDED. EXTENS. ALUMINIO 80C</t>
  </si>
  <si>
    <t>TENDED. EXTENS. ALUMINIO 90C</t>
  </si>
  <si>
    <t>TENDED. EXTENS. ALUMINIO 100C</t>
  </si>
  <si>
    <t>TENDED. EXTENS. ALUMINIO 110C</t>
  </si>
  <si>
    <t>TENDED. EXTENS. ALUMINIO 120C</t>
  </si>
  <si>
    <t>TENDED. EXTENS. ALUMINIO 130C</t>
  </si>
  <si>
    <t>TENDED. EXTENS. ALUMINIO 140C</t>
  </si>
  <si>
    <t>TENDED. EXTENS. ALUMINIO 150C</t>
  </si>
  <si>
    <t>TENDED. EXTENS. ALUMINIO 160C</t>
  </si>
  <si>
    <t>TENDED. EXT. 80C ALUMINIO   10v aluminio</t>
  </si>
  <si>
    <t>TENDED. EXT. 100C ALUMINIO 10v aluminio</t>
  </si>
  <si>
    <t>TENDED. EXT. 120C ALUMINIO 10v aluminio</t>
  </si>
  <si>
    <t>TENDED. EXT. 80C INOX 10v aluminio</t>
  </si>
  <si>
    <t>TENDED. EXT. 100C INOX 10v aluminio</t>
  </si>
  <si>
    <t>TENDED. EXT. 120C INOX 10v aluminio</t>
  </si>
  <si>
    <t>TENDED. EXT. 140C INOX 10v aluminio</t>
  </si>
  <si>
    <t>TENDED. EXT. 160C INOX 10v aluminio</t>
  </si>
  <si>
    <t>EXPOSITOR DE TENDEDEROS EXTENSIBLES</t>
  </si>
  <si>
    <t>TEND. BARANDA ADAP Y  ABATIBLE NEGRO</t>
  </si>
  <si>
    <t>TEND. BARANDA ADAP Y  ABATIBLE INOX</t>
  </si>
  <si>
    <t>TENDEDERO SISI PLASTIFICADO BLANCO</t>
  </si>
  <si>
    <t>ESCURREPLATOS ARMARIO INOX. DE 55 CM. (60 CM. EXTERIOR)</t>
  </si>
  <si>
    <t>ESCURREPLATOS ARMARIO INOX. DE 65 CM. (70 CM. EXTERIOR)</t>
  </si>
  <si>
    <t>ESCURREPLATOS ARMARIO INOX. DE 75 CM. (80 CM. EXTERIOR)</t>
  </si>
  <si>
    <t>ESCURREPLATOS ARMARIO INOX. DE 85 CM. (90 CM. EXTERIOR)</t>
  </si>
  <si>
    <t>ESCURREVASOS ARMARIO INOX. DE 55 CM. (60 CM. EXTERIOR)</t>
  </si>
  <si>
    <t>ESCURREVASOS ARMARIO INOX. DE 65 CM. (70 CM. EXTERIOR)</t>
  </si>
  <si>
    <t>ESCURREVASOS ARMARIO INOX. DE 75 CM. (80 CM. EXTERIOR)</t>
  </si>
  <si>
    <t>ESCURREVASOS ARMARIO INOX. DE 85 CM. (90 CM. EXTERIOR)</t>
  </si>
  <si>
    <t>JGO. ESC. ARMARIO INOX 55 C (60 CM. EXTERIOR)</t>
  </si>
  <si>
    <t>JGO. ESC. ARMARIO INOX 65 C (70 CM. EXTERIOR)</t>
  </si>
  <si>
    <t>JGO. ESC. ARMARIO INOX 75 C (80 CM. EXTERIOR)</t>
  </si>
  <si>
    <t>JGO. ESC. ARMARIO INOX 85 C (90 CM. EXTERIOR)</t>
  </si>
  <si>
    <t>SOPORTE ESCURREPLATOS ARMARIO INOXIDABLE</t>
  </si>
  <si>
    <t>PARRILLA BARBACOA ZINC 100 X 50 C/M.MADERA</t>
  </si>
  <si>
    <t>PARRILLA PESCADO 25 x 30 INOX</t>
  </si>
  <si>
    <t>PARRILLA PESCADO 35 X 40 INOX</t>
  </si>
  <si>
    <t>PARRILLA PESCADO 50 X 50 INOX</t>
  </si>
  <si>
    <t>PARRILLA DOBLE REFORZADA 35X40</t>
  </si>
  <si>
    <t>PARRILLA DOBLE REFORZADA 40X45</t>
  </si>
  <si>
    <t>PARRILLA DOBLE REFORZADA 50X50</t>
  </si>
  <si>
    <t>REJILLA HORNO PROFESIONAL EXT. 42-60 cm. PLEGADA</t>
  </si>
  <si>
    <t>PARRILLA RODABALLO INOX.</t>
  </si>
  <si>
    <t>TEND. BARANDA ADAPTABLE GRIS</t>
  </si>
  <si>
    <t>TEND. BARANDA ADAPTABLE NEGRO</t>
  </si>
  <si>
    <t>REGLETA ESC. ARMARIO</t>
  </si>
  <si>
    <t>TEND. EXT. EPOXI 80C BLANCO</t>
  </si>
  <si>
    <t>TEND. EXT. EPOXI 100C BLANCO</t>
  </si>
  <si>
    <t>TEND. EXT. EPOXI 120C BLANCO</t>
  </si>
  <si>
    <t>TEND. EXT. EPOXI 140C BLANCO</t>
  </si>
  <si>
    <t>TEND. EXT. EPOXI 160C BLANCO</t>
  </si>
  <si>
    <t>TEND. EXT. EPOXI 180C BLANCO</t>
  </si>
  <si>
    <t>TEND. PARED PLEGABLE CON TAPA ALUMINIO 75C BLANCO</t>
  </si>
  <si>
    <t>TEND. PARED PLEGABLE CON TAPA ALUMINIO 120C BLANCO</t>
  </si>
  <si>
    <t>TEND. PARED PLEGABLE CON TAPA ALUMINIO 75C NEGRO</t>
  </si>
  <si>
    <t>TEND. PARED PLEGABLE CON TAPA ALUMINIO 120C NEGRO</t>
  </si>
  <si>
    <t>ESPATULA 35 cm BOJ</t>
  </si>
  <si>
    <t>ESPATULA 30 cm BOJ</t>
  </si>
  <si>
    <t>ESPATULA 25 cm BOJ</t>
  </si>
  <si>
    <t>TENEDOR MESA 22 cm BOJ</t>
  </si>
  <si>
    <t>CUCHARA MESA 22 cm BOJ</t>
  </si>
  <si>
    <t>PALA C/AGUJ. 31 cm BOJ</t>
  </si>
  <si>
    <t>PALA LISA 31 cm BOJ</t>
  </si>
  <si>
    <t>CUCHARA LEGUMBRES 28 cm BOJ</t>
  </si>
  <si>
    <t>TENEDOR LEGUMBRES 28 cm BOJ</t>
  </si>
  <si>
    <t>BLISTER DE 3 GANCHOS CARNICERO INOXIDABLE 18/8 N-8</t>
  </si>
  <si>
    <t>BLISTER DE 3 GANCHOS CARNICERO INOXIDABLE 18/8 N-10</t>
  </si>
  <si>
    <t>BLISTER DE 3 GANCHOS CARNICERO INOXIDABLE 18/8 N-12</t>
  </si>
  <si>
    <t>BLISTER DE 3 GANCHOS CARNICERO INOXIDABLE 18/8 N-14</t>
  </si>
  <si>
    <t>BLISTER DE 3 GANCHOS CARNICERO INOXIDABLE 18/8 N-16</t>
  </si>
  <si>
    <t>BLISTER DE 3 GANCHOS CARNICERO INOXIDABLE 18/8 N-18</t>
  </si>
  <si>
    <t>BLISTER DE 3 GANCHOS CARNICERO INOXIDABLE 18/8 N-20</t>
  </si>
  <si>
    <t>28</t>
  </si>
  <si>
    <t>20</t>
  </si>
  <si>
    <t>Novedades para el año 2026 resaltadas en negrita.</t>
  </si>
  <si>
    <r>
      <rPr>
        <b/>
        <sz val="11"/>
        <rFont val="Avenir LT Std 55 Roman"/>
        <family val="2"/>
      </rPr>
      <t>Entrada en vigor</t>
    </r>
    <r>
      <rPr>
        <sz val="11"/>
        <rFont val="Avenir LT Std 55 Roman"/>
        <family val="2"/>
      </rPr>
      <t>: 01/02/26</t>
    </r>
  </si>
  <si>
    <t>REJILLA HORNO SOBREMESA CROM. EXT. 23 - 35cm.</t>
  </si>
  <si>
    <t>PARRILLA PESCADO 65 X 40 ZINC</t>
  </si>
  <si>
    <t>MACETERO PIE 16 CMS OXIDO</t>
  </si>
  <si>
    <t>MACETERO PIE 18 CMS OXIDO</t>
  </si>
  <si>
    <t>MACETERO PIE 20 CMS OXIDO</t>
  </si>
  <si>
    <t>MACETERO PIE 22 CMS OXIDO</t>
  </si>
  <si>
    <t>MACETERO PIE 24 CMS OXIDO</t>
  </si>
  <si>
    <t>TARIFA FERROBOX 2026</t>
  </si>
  <si>
    <t>CAJA</t>
  </si>
  <si>
    <t>UDS</t>
  </si>
  <si>
    <t>TOTAL</t>
  </si>
  <si>
    <t xml:space="preserve">PRECIOS NETOS </t>
  </si>
  <si>
    <t>PORTES PAGADOS 350 € (BALEARES 350 € - CANARIAS 1.725 €)</t>
  </si>
  <si>
    <t>PEDIDO MÍNIMO (PORTES DEBIDOS) - 230 €</t>
  </si>
  <si>
    <t xml:space="preserve">COSTE PORTES - 15 € </t>
  </si>
  <si>
    <t xml:space="preserve">CAJAS COMPLETAS </t>
  </si>
  <si>
    <t>CÓDIGO</t>
  </si>
  <si>
    <t xml:space="preserve">TOTAL PEDIDO </t>
  </si>
  <si>
    <t>6</t>
  </si>
  <si>
    <t>665443</t>
  </si>
  <si>
    <t>721571</t>
  </si>
  <si>
    <t>101940</t>
  </si>
  <si>
    <t>101941</t>
  </si>
  <si>
    <t>101942</t>
  </si>
  <si>
    <t>200410</t>
  </si>
  <si>
    <t>101920</t>
  </si>
  <si>
    <t>83100</t>
  </si>
  <si>
    <t>721573</t>
  </si>
  <si>
    <t>751574</t>
  </si>
  <si>
    <t>655385</t>
  </si>
  <si>
    <t>721572</t>
  </si>
  <si>
    <t>721574</t>
  </si>
  <si>
    <t>745265</t>
  </si>
  <si>
    <t>745266</t>
  </si>
  <si>
    <t>745267</t>
  </si>
  <si>
    <t>745268</t>
  </si>
  <si>
    <t>E-SAUVIC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</si>
</sst>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0000"/>
    <numFmt numFmtId="165" formatCode="0000"/>
  </numFmts>
  <fonts count="20">
    <font>
      <sz val="10"/>
      <name val="Arial"/>
    </font>
    <font>
      <sz val="10"/>
      <name val="Swis721 BT"/>
      <family val="2"/>
    </font>
    <font>
      <sz val="8"/>
      <color indexed="9"/>
      <name val="Swis721 BT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name val="Swis721 BT"/>
      <family val="2"/>
    </font>
    <font>
      <b/>
      <sz val="26"/>
      <name val="Avenir LT Std 65 Medium"/>
      <family val="2"/>
    </font>
    <font>
      <sz val="10"/>
      <name val="Avenir LT Std 55 Roman"/>
      <family val="2"/>
    </font>
    <font>
      <sz val="11"/>
      <name val="Avenir Next LT Pro"/>
      <family val="2"/>
    </font>
    <font>
      <b/>
      <sz val="11"/>
      <name val="Avenir Next LT Pro"/>
      <family val="2"/>
    </font>
    <font>
      <b/>
      <sz val="11"/>
      <name val="Avenir LT Std 55 Roman"/>
      <family val="2"/>
    </font>
    <font>
      <sz val="11"/>
      <name val="Avenir LT Std 55 Roman"/>
      <family val="2"/>
    </font>
    <font>
      <b/>
      <sz val="12"/>
      <name val="Avenir Next LT Pro"/>
      <family val="2"/>
    </font>
    <font>
      <sz val="10"/>
      <name val="Avenir Next LT Pro"/>
      <family val="2"/>
    </font>
    <font>
      <sz val="12"/>
      <name val="Avenir Next LT Pro"/>
      <family val="2"/>
    </font>
    <font>
      <b/>
      <sz val="9"/>
      <name val="Open Sans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6"/>
      <color rgb="FFFF0000"/>
      <name val="Avenir Next LT Pro"/>
    </font>
    <font>
      <b/>
      <sz val="16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63">
    <xf numFmtId="0" fontId="0" fillId="0" borderId="0" xfId="0"/>
    <xf numFmtId="0" fontId="1" fillId="2" borderId="0" xfId="0" applyFont="1" applyFill="1"/>
    <xf numFmtId="0" fontId="5" fillId="2" borderId="0" xfId="0" applyFont="1" applyFill="1"/>
    <xf numFmtId="0" fontId="7" fillId="2" borderId="0" xfId="0" applyFont="1" applyFill="1"/>
    <xf numFmtId="0" fontId="9" fillId="2" borderId="0" xfId="0" applyFont="1" applyFill="1"/>
    <xf numFmtId="0" fontId="8" fillId="2" borderId="0" xfId="0" applyFont="1" applyFill="1"/>
    <xf numFmtId="0" fontId="6" fillId="2" borderId="0" xfId="0" applyFont="1" applyFill="1"/>
    <xf numFmtId="0" fontId="11" fillId="2" borderId="0" xfId="0" applyFont="1" applyFill="1"/>
    <xf numFmtId="0" fontId="12" fillId="2" borderId="1" xfId="0" applyFont="1" applyFill="1" applyBorder="1" applyAlignment="1">
      <alignment horizontal="center" vertical="center"/>
    </xf>
    <xf numFmtId="0" fontId="13" fillId="2" borderId="0" xfId="0" applyFont="1" applyFill="1"/>
    <xf numFmtId="0" fontId="14" fillId="2" borderId="1" xfId="2" applyFont="1" applyFill="1" applyBorder="1" applyAlignment="1" applyProtection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2" fillId="2" borderId="1" xfId="2" applyFont="1" applyFill="1" applyBorder="1" applyAlignment="1" applyProtection="1">
      <alignment vertical="center"/>
    </xf>
    <xf numFmtId="0" fontId="14" fillId="2" borderId="1" xfId="2" applyFont="1" applyFill="1" applyBorder="1" applyAlignment="1" applyProtection="1">
      <alignment horizontal="left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17" fillId="0" borderId="7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8" fillId="0" borderId="1" xfId="0" applyFont="1" applyFill="1" applyBorder="1" applyAlignment="1">
      <alignment horizontal="center"/>
    </xf>
    <xf numFmtId="7" fontId="18" fillId="0" borderId="1" xfId="0" applyNumberFormat="1" applyFont="1" applyFill="1" applyBorder="1" applyAlignment="1">
      <alignment horizontal="center"/>
    </xf>
    <xf numFmtId="7" fontId="19" fillId="0" borderId="7" xfId="0" applyNumberFormat="1" applyFont="1" applyBorder="1" applyAlignment="1">
      <alignment horizontal="center" vertical="center"/>
    </xf>
    <xf numFmtId="44" fontId="1" fillId="2" borderId="0" xfId="0" applyNumberFormat="1" applyFont="1" applyFill="1" applyAlignment="1">
      <alignment horizontal="center"/>
    </xf>
    <xf numFmtId="44" fontId="6" fillId="2" borderId="0" xfId="0" applyNumberFormat="1" applyFont="1" applyFill="1" applyAlignment="1">
      <alignment horizontal="center"/>
    </xf>
    <xf numFmtId="44" fontId="14" fillId="3" borderId="1" xfId="1" applyFont="1" applyFill="1" applyBorder="1" applyAlignment="1">
      <alignment horizontal="center" vertical="center"/>
    </xf>
    <xf numFmtId="44" fontId="11" fillId="2" borderId="0" xfId="0" applyNumberFormat="1" applyFont="1" applyFill="1" applyAlignment="1">
      <alignment horizontal="center"/>
    </xf>
    <xf numFmtId="44" fontId="7" fillId="2" borderId="0" xfId="0" applyNumberFormat="1" applyFont="1" applyFill="1" applyAlignment="1">
      <alignment horizontal="center"/>
    </xf>
    <xf numFmtId="0" fontId="0" fillId="0" borderId="0" xfId="0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6" fillId="5" borderId="3" xfId="0" applyFont="1" applyFill="1" applyBorder="1" applyAlignment="1">
      <alignment horizontal="left"/>
    </xf>
    <xf numFmtId="0" fontId="1" fillId="5" borderId="12" xfId="0" applyFont="1" applyFill="1" applyBorder="1" applyAlignment="1">
      <alignment horizontal="center"/>
    </xf>
    <xf numFmtId="0" fontId="0" fillId="5" borderId="6" xfId="0" applyFill="1" applyBorder="1" applyAlignment="1">
      <alignment horizontal="left"/>
    </xf>
    <xf numFmtId="0" fontId="1" fillId="5" borderId="14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1" fillId="5" borderId="9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165" fontId="14" fillId="2" borderId="1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4" fontId="14" fillId="3" borderId="1" xfId="1" applyFont="1" applyFill="1" applyBorder="1" applyAlignment="1">
      <alignment vertical="center"/>
    </xf>
    <xf numFmtId="44" fontId="14" fillId="3" borderId="1" xfId="1" applyFont="1" applyFill="1" applyBorder="1" applyAlignment="1"/>
    <xf numFmtId="44" fontId="12" fillId="3" borderId="1" xfId="1" applyFont="1" applyFill="1" applyBorder="1" applyAlignment="1"/>
    <xf numFmtId="0" fontId="10" fillId="2" borderId="2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/>
    </xf>
    <xf numFmtId="0" fontId="1" fillId="2" borderId="0" xfId="0" applyFont="1" applyFill="1" applyProtection="1">
      <protection locked="0"/>
    </xf>
    <xf numFmtId="0" fontId="8" fillId="2" borderId="1" xfId="0" applyFont="1" applyFill="1" applyBorder="1" applyProtection="1">
      <protection locked="0"/>
    </xf>
    <xf numFmtId="0" fontId="9" fillId="2" borderId="1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</cellXfs>
  <cellStyles count="4">
    <cellStyle name="Hipervínculo" xfId="2" builtinId="8"/>
    <cellStyle name="Moneda" xfId="1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395286</xdr:colOff>
      <xdr:row>1</xdr:row>
      <xdr:rowOff>22224</xdr:rowOff>
    </xdr:from>
    <xdr:to>
      <xdr:col>3</xdr:col>
      <xdr:colOff>1645926</xdr:colOff>
      <xdr:row>5</xdr:row>
      <xdr:rowOff>107949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D266CF-FDDB-4C15-B0DF-F4DF51CBC5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05" t="14394" r="10857" b="12122"/>
        <a:stretch/>
      </xdr:blipFill>
      <xdr:spPr bwMode="auto">
        <a:xfrm>
          <a:off x="4364036" y="180974"/>
          <a:ext cx="1250640" cy="990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2230438</xdr:colOff>
      <xdr:row>2</xdr:row>
      <xdr:rowOff>44450</xdr:rowOff>
    </xdr:from>
    <xdr:to>
      <xdr:col>3</xdr:col>
      <xdr:colOff>5230590</xdr:colOff>
      <xdr:row>3</xdr:row>
      <xdr:rowOff>261938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488950-74CD-976C-DE37-3493C7685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9188" y="361950"/>
          <a:ext cx="3000152" cy="5191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/CLIENTES/TARIFAS/TARIFAS%202021%20-%20Agosto/TARIFAS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PM\Usuari\Mis%20documentos\DOC.%20EXCEL\TARIFAS%202012\CLIENTES\FERGRU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PM\Usuari\Mis%20documentos\DOC.%20EXCEL\TARIFAS%202012\CLIENTES\FACSYSTE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PM\Usuari\Mis%20documentos\DOC.%20EXCEL\TARIFAS%202012\CLIENTES\TARIFAEXPO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PM\Usuari\Mis%20documentos\DOC.%20EXCEL\TARIFAS%202012\CLIENTES\TARIFA%20transporte%20internacio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 ESPECIALES"/>
      <sheetName val="CLIENTES LOGIC"/>
      <sheetName val="TARIFAS DE PRECIOS"/>
      <sheetName val="TARIFES"/>
      <sheetName val="DESCRIPCIONS"/>
      <sheetName val="TARIFA21"/>
      <sheetName val="TARIFA21 (CABEZERA)"/>
      <sheetName val="Hoja1"/>
      <sheetName val="54"/>
    </sheetNames>
    <sheetDataSet>
      <sheetData sheetId="0"/>
      <sheetData sheetId="1"/>
      <sheetData sheetId="2"/>
      <sheetData sheetId="3">
        <row r="2">
          <cell r="M2">
            <v>0</v>
          </cell>
          <cell r="N2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CIONES FERGRUP"/>
      <sheetName val="ETIQUETA CLIENTES"/>
      <sheetName val="PRECIOS FERGRUP"/>
      <sheetName val="PRECIOS SOCIOS FERGRUP"/>
      <sheetName val="TARIFA FERGRUP 2011"/>
      <sheetName val="TARIFA SOCIO FERGRUP 2011"/>
      <sheetName val="tarifa"/>
      <sheetName val="TARIFA NOVEDADES 2011"/>
      <sheetName val="TARIFES"/>
    </sheetNames>
    <sheetDataSet>
      <sheetData sheetId="0">
        <row r="1">
          <cell r="A1" t="str">
            <v>ORDEN</v>
          </cell>
          <cell r="B1" t="str">
            <v>CLIENTE</v>
          </cell>
          <cell r="C1" t="str">
            <v>DIRECCION</v>
          </cell>
          <cell r="D1" t="str">
            <v>POBLACION</v>
          </cell>
          <cell r="E1" t="str">
            <v>PROVINCIA</v>
          </cell>
          <cell r="F1" t="str">
            <v>ATENCION</v>
          </cell>
        </row>
        <row r="2">
          <cell r="A2">
            <v>1</v>
          </cell>
          <cell r="B2" t="str">
            <v>FERGRUP</v>
          </cell>
          <cell r="C2" t="str">
            <v>GRAN VIA CORTS CATALANES, 604, 5ª, 2ª</v>
          </cell>
          <cell r="D2" t="str">
            <v>08007 BARCELONA</v>
          </cell>
          <cell r="E2" t="str">
            <v xml:space="preserve"> </v>
          </cell>
          <cell r="F2" t="str">
            <v>A la atención Sr. JUAN</v>
          </cell>
        </row>
        <row r="3">
          <cell r="A3">
            <v>2</v>
          </cell>
          <cell r="B3" t="str">
            <v>COFAC</v>
          </cell>
          <cell r="C3" t="str">
            <v>CR NACIONAL 152, KM 22</v>
          </cell>
          <cell r="D3" t="str">
            <v>08150 PARETS DEL VALLES</v>
          </cell>
          <cell r="E3" t="str">
            <v>(Barcelona)</v>
          </cell>
          <cell r="F3" t="str">
            <v>A la atención Srta. ANNA - SUSANNA / Sr. JOAN</v>
          </cell>
        </row>
        <row r="4">
          <cell r="A4">
            <v>3</v>
          </cell>
          <cell r="B4" t="str">
            <v>CIFEC</v>
          </cell>
          <cell r="C4" t="str">
            <v>PG ANOIA, NAVE 1</v>
          </cell>
          <cell r="D4" t="str">
            <v>08635 SANT ESTEVE SESROVIRES</v>
          </cell>
          <cell r="E4" t="str">
            <v>(Barcelona)</v>
          </cell>
          <cell r="F4" t="str">
            <v>A la atención Srta. IRENE - SARA</v>
          </cell>
        </row>
        <row r="5">
          <cell r="A5">
            <v>4</v>
          </cell>
          <cell r="B5" t="str">
            <v>COINFER</v>
          </cell>
          <cell r="C5" t="str">
            <v>CR ADEMUZ (Salida 9)</v>
          </cell>
          <cell r="D5" t="str">
            <v>46980 PATERNA</v>
          </cell>
          <cell r="E5" t="str">
            <v>(Valencia)</v>
          </cell>
          <cell r="F5" t="str">
            <v>A la atención Srta. ROSA / Sr. TOMAS</v>
          </cell>
        </row>
        <row r="6">
          <cell r="A6">
            <v>5</v>
          </cell>
          <cell r="B6" t="str">
            <v>UNIFERSA</v>
          </cell>
          <cell r="C6" t="str">
            <v>RUA MARISQUEIRA, NAVE 3</v>
          </cell>
          <cell r="D6" t="str">
            <v>15174 ALMEIRAS - CULLEREDO</v>
          </cell>
          <cell r="E6" t="str">
            <v>(A Coruña)</v>
          </cell>
          <cell r="F6" t="str">
            <v>A la atención Sr. ANTONIO SEXTO</v>
          </cell>
        </row>
        <row r="7">
          <cell r="A7">
            <v>6</v>
          </cell>
          <cell r="B7" t="str">
            <v>COFEDAS</v>
          </cell>
          <cell r="C7" t="str">
            <v>PG ASIPO, C/A, Nº 7</v>
          </cell>
          <cell r="D7" t="str">
            <v>33428 CAYES -LLANERA</v>
          </cell>
          <cell r="E7" t="str">
            <v>(Asturias)</v>
          </cell>
          <cell r="F7" t="str">
            <v>A la atención Srta. GRETHEL SANCHEZ</v>
          </cell>
        </row>
        <row r="8">
          <cell r="A8">
            <v>7</v>
          </cell>
          <cell r="B8" t="str">
            <v>IRUÑA DE FERRETEROS C.L.</v>
          </cell>
          <cell r="C8" t="str">
            <v>PG MOREA NORTE, 1 Nº 66</v>
          </cell>
          <cell r="D8" t="str">
            <v>31191 BERIAIN</v>
          </cell>
          <cell r="E8" t="str">
            <v>(Navarra)</v>
          </cell>
          <cell r="F8" t="str">
            <v>A la atención Sr. PATXI - ROBERTO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001"/>
      <sheetName val="emp002"/>
      <sheetName val="KGS."/>
      <sheetName val="RESUMEN"/>
      <sheetName val="JUL04"/>
      <sheetName val="JUN04"/>
      <sheetName val="MAY04"/>
      <sheetName val="ABR04"/>
      <sheetName val="MAR04"/>
      <sheetName val="FEB04"/>
      <sheetName val="ENE04"/>
      <sheetName val="DIC03"/>
      <sheetName val="NOV03"/>
      <sheetName val="OCT03"/>
      <sheetName val="SEP03"/>
      <sheetName val="AGO03"/>
      <sheetName val="JUL03"/>
      <sheetName val="JUN03"/>
      <sheetName val="MAY03"/>
      <sheetName val="ABR03"/>
      <sheetName val="MAR03"/>
      <sheetName val="FEB03"/>
      <sheetName val="ENE03"/>
      <sheetName val="2002"/>
      <sheetName val="DIC02"/>
      <sheetName val="NOV02"/>
      <sheetName val="OCT02"/>
      <sheetName val="SEP02"/>
      <sheetName val="AGO02"/>
      <sheetName val="JUL02"/>
      <sheetName val="JUN02"/>
      <sheetName val="MAY02"/>
      <sheetName val="ABR02"/>
      <sheetName val="MAR02"/>
      <sheetName val="FEB02"/>
      <sheetName val="ENE02"/>
      <sheetName val="2001"/>
      <sheetName val="DIC01"/>
      <sheetName val="NOV01"/>
      <sheetName val="OCT01"/>
      <sheetName val="SEP01"/>
      <sheetName val="AGO01"/>
      <sheetName val="JUL01"/>
      <sheetName val="JUN01"/>
      <sheetName val="MAY01"/>
      <sheetName val="ABR01"/>
      <sheetName val="MAR01"/>
      <sheetName val="FEB01"/>
      <sheetName val="ENE01"/>
      <sheetName val="DIC00"/>
      <sheetName val="NOV00"/>
      <sheetName val="OCT00"/>
      <sheetName val="SEP00"/>
      <sheetName val="AGO00"/>
      <sheetName val="JUL00"/>
      <sheetName val="JUN00"/>
      <sheetName val="MAY00"/>
      <sheetName val="ABR00"/>
      <sheetName val="MAR00"/>
      <sheetName val="FEB00"/>
      <sheetName val="ENE00"/>
      <sheetName val="reclam"/>
      <sheetName val="TARIFA"/>
      <sheetName val="TARIFA01"/>
      <sheetName val="TARIFA02"/>
      <sheetName val="TARIFA03"/>
      <sheetName val="TARIFA04"/>
      <sheetName val="T.BALEARES"/>
      <sheetName val="DIRECCIONES FERGR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2">
          <cell r="B2" t="str">
            <v>B1</v>
          </cell>
          <cell r="C2" t="str">
            <v>B2</v>
          </cell>
          <cell r="D2" t="str">
            <v>B3</v>
          </cell>
          <cell r="E2" t="str">
            <v>B4</v>
          </cell>
          <cell r="F2" t="str">
            <v>B5</v>
          </cell>
          <cell r="G2" t="str">
            <v>B6</v>
          </cell>
          <cell r="H2" t="str">
            <v>B7</v>
          </cell>
          <cell r="I2" t="str">
            <v>T1</v>
          </cell>
          <cell r="J2" t="str">
            <v>T2</v>
          </cell>
          <cell r="K2" t="str">
            <v>T3</v>
          </cell>
        </row>
      </sheetData>
      <sheetData sheetId="63"/>
      <sheetData sheetId="64"/>
      <sheetData sheetId="65"/>
      <sheetData sheetId="66"/>
      <sheetData sheetId="67"/>
      <sheetData sheetId="6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 antigua"/>
      <sheetName val="TARIFA04"/>
      <sheetName val="TARIFA05 antigua"/>
      <sheetName val="TARIFA05"/>
      <sheetName val="TARIFAEXPOR"/>
      <sheetName val="Tarifa francia"/>
      <sheetName val="Oferta"/>
      <sheetName val="TARIFA"/>
    </sheetNames>
    <sheetDataSet>
      <sheetData sheetId="0"/>
      <sheetData sheetId="1"/>
      <sheetData sheetId="2"/>
      <sheetData sheetId="3"/>
      <sheetData sheetId="4">
        <row r="2">
          <cell r="A2" t="str">
            <v>Codigo</v>
          </cell>
          <cell r="C2" t="str">
            <v>Descripción</v>
          </cell>
          <cell r="D2" t="str">
            <v>anterior</v>
          </cell>
        </row>
        <row r="3">
          <cell r="A3" t="str">
            <v>03355</v>
          </cell>
          <cell r="B3">
            <v>3355</v>
          </cell>
          <cell r="C3" t="str">
            <v>DIFUSOR CALOR PAVONADO</v>
          </cell>
          <cell r="D3">
            <v>0.35</v>
          </cell>
        </row>
        <row r="4">
          <cell r="A4" t="str">
            <v>03360</v>
          </cell>
          <cell r="B4">
            <v>3360</v>
          </cell>
          <cell r="C4" t="str">
            <v>DIFUSOR CALOR PAVONADO (BLISTER)</v>
          </cell>
          <cell r="D4">
            <v>0.42</v>
          </cell>
        </row>
        <row r="5">
          <cell r="A5">
            <v>88980</v>
          </cell>
          <cell r="B5">
            <v>88980</v>
          </cell>
          <cell r="C5" t="str">
            <v>ESCURREPLATO GRANDE BLANCO</v>
          </cell>
          <cell r="D5">
            <v>9.02</v>
          </cell>
        </row>
        <row r="6">
          <cell r="A6">
            <v>89000</v>
          </cell>
          <cell r="B6">
            <v>89000</v>
          </cell>
          <cell r="C6" t="str">
            <v>ESCURREPLATO PEQUEÑO BLANCO</v>
          </cell>
          <cell r="D6">
            <v>7.15</v>
          </cell>
        </row>
        <row r="7">
          <cell r="A7">
            <v>89005</v>
          </cell>
          <cell r="B7">
            <v>89005</v>
          </cell>
          <cell r="C7" t="str">
            <v>ESCURREPLATO PLANO , BLANCO</v>
          </cell>
          <cell r="D7">
            <v>5.78</v>
          </cell>
        </row>
        <row r="8">
          <cell r="A8">
            <v>89010</v>
          </cell>
          <cell r="B8">
            <v>89010</v>
          </cell>
          <cell r="C8" t="str">
            <v>ESCURREPLATOS GRANDE GRIS</v>
          </cell>
          <cell r="D8">
            <v>10.53</v>
          </cell>
        </row>
        <row r="9">
          <cell r="A9">
            <v>89015</v>
          </cell>
          <cell r="B9">
            <v>89015</v>
          </cell>
          <cell r="C9" t="str">
            <v>ESCURREPLATOS PEQUEÑO GRIS</v>
          </cell>
          <cell r="D9">
            <v>8.5299999999999994</v>
          </cell>
        </row>
        <row r="10">
          <cell r="A10" t="str">
            <v>90970</v>
          </cell>
          <cell r="B10">
            <v>90970</v>
          </cell>
          <cell r="C10" t="str">
            <v>ESCURREPLATOS DE 50 CMS. INOX 18/8</v>
          </cell>
          <cell r="D10">
            <v>19.75</v>
          </cell>
        </row>
        <row r="11">
          <cell r="A11">
            <v>90980</v>
          </cell>
          <cell r="B11">
            <v>90980</v>
          </cell>
          <cell r="C11" t="str">
            <v>ESCURREPLATO GRANDE INOX 18/8</v>
          </cell>
          <cell r="D11">
            <v>15.41</v>
          </cell>
        </row>
        <row r="12">
          <cell r="A12">
            <v>90985</v>
          </cell>
          <cell r="B12">
            <v>90985</v>
          </cell>
          <cell r="C12" t="str">
            <v>ESCURREPLATO PEQUEÑO INOX 18/8</v>
          </cell>
          <cell r="D12">
            <v>12.95</v>
          </cell>
        </row>
        <row r="13">
          <cell r="A13">
            <v>90990</v>
          </cell>
          <cell r="B13">
            <v>90990</v>
          </cell>
          <cell r="C13" t="str">
            <v>ESCURREPLATOS PLANO INOX</v>
          </cell>
          <cell r="D13">
            <v>8.9</v>
          </cell>
        </row>
        <row r="14">
          <cell r="A14" t="str">
            <v>01108</v>
          </cell>
          <cell r="B14">
            <v>1108</v>
          </cell>
          <cell r="C14" t="str">
            <v>GANCHO CARNICERO INOX. 18/8 N-8</v>
          </cell>
          <cell r="D14">
            <v>0.23</v>
          </cell>
        </row>
        <row r="15">
          <cell r="A15" t="str">
            <v>01110</v>
          </cell>
          <cell r="B15">
            <v>1110</v>
          </cell>
          <cell r="C15" t="str">
            <v>GANCHO CARNICERO INOX. 18/8 N-10</v>
          </cell>
          <cell r="D15">
            <v>0.24</v>
          </cell>
        </row>
        <row r="16">
          <cell r="A16" t="str">
            <v>01112</v>
          </cell>
          <cell r="B16">
            <v>1112</v>
          </cell>
          <cell r="C16" t="str">
            <v>GANCHO CARNICERO INOX. 18/8 N-12</v>
          </cell>
          <cell r="D16">
            <v>0.25</v>
          </cell>
        </row>
        <row r="17">
          <cell r="A17" t="str">
            <v>01114</v>
          </cell>
          <cell r="B17">
            <v>1114</v>
          </cell>
          <cell r="C17" t="str">
            <v>GANCHO CARNICERO INOX. 18/8 N-14</v>
          </cell>
          <cell r="D17">
            <v>0.28999999999999998</v>
          </cell>
        </row>
        <row r="18">
          <cell r="A18" t="str">
            <v>01116</v>
          </cell>
          <cell r="B18">
            <v>1116</v>
          </cell>
          <cell r="C18" t="str">
            <v>GANCHO CARNICERO INOX. 18/8 N-16</v>
          </cell>
          <cell r="D18">
            <v>0.3</v>
          </cell>
        </row>
        <row r="19">
          <cell r="A19" t="str">
            <v>01118</v>
          </cell>
          <cell r="B19">
            <v>1118</v>
          </cell>
          <cell r="C19" t="str">
            <v>GANCHO CARNICERO INOX. 18/8 N-18</v>
          </cell>
          <cell r="D19">
            <v>0.34</v>
          </cell>
        </row>
        <row r="20">
          <cell r="A20" t="str">
            <v>01120</v>
          </cell>
          <cell r="B20">
            <v>1120</v>
          </cell>
          <cell r="C20" t="str">
            <v>GANCHO CARNICERO INOX. 18/8 N-20</v>
          </cell>
          <cell r="D20">
            <v>0.37</v>
          </cell>
        </row>
        <row r="21">
          <cell r="A21">
            <v>92165</v>
          </cell>
          <cell r="B21">
            <v>92165</v>
          </cell>
          <cell r="C21" t="str">
            <v>JGO. ESC.ARMARIO INOX 65 C</v>
          </cell>
          <cell r="D21">
            <v>13.04</v>
          </cell>
        </row>
        <row r="22">
          <cell r="A22">
            <v>92175</v>
          </cell>
          <cell r="B22">
            <v>92175</v>
          </cell>
          <cell r="C22" t="str">
            <v>JGO. ESC.ARMARIO INOX 75 C</v>
          </cell>
          <cell r="D22">
            <v>14.37</v>
          </cell>
        </row>
        <row r="23">
          <cell r="A23">
            <v>92185</v>
          </cell>
          <cell r="B23">
            <v>92185</v>
          </cell>
          <cell r="C23" t="str">
            <v>JGO. ESC.ARMARIO INOX 85 C</v>
          </cell>
          <cell r="D23">
            <v>16.079999999999998</v>
          </cell>
        </row>
        <row r="24">
          <cell r="A24" t="str">
            <v>03095</v>
          </cell>
          <cell r="B24">
            <v>3095</v>
          </cell>
          <cell r="C24" t="str">
            <v>MACET.BALCON ZINC. ANCHO 12C</v>
          </cell>
          <cell r="D24">
            <v>0.37</v>
          </cell>
        </row>
        <row r="25">
          <cell r="A25" t="str">
            <v>03100</v>
          </cell>
          <cell r="B25">
            <v>3100</v>
          </cell>
          <cell r="C25" t="str">
            <v>MACET.BALCON ZINC. ANCHO 14C</v>
          </cell>
          <cell r="D25">
            <v>0.38</v>
          </cell>
        </row>
        <row r="26">
          <cell r="A26" t="str">
            <v>03105</v>
          </cell>
          <cell r="B26">
            <v>3105</v>
          </cell>
          <cell r="C26" t="str">
            <v>MACET.BALCON ZINC. ANCHO 16C</v>
          </cell>
          <cell r="D26">
            <v>0.39</v>
          </cell>
        </row>
        <row r="27">
          <cell r="A27" t="str">
            <v>03110</v>
          </cell>
          <cell r="B27">
            <v>3110</v>
          </cell>
          <cell r="C27" t="str">
            <v>MACET.BALCON ZINC. ANCHO 18C</v>
          </cell>
          <cell r="D27">
            <v>0.43</v>
          </cell>
        </row>
        <row r="28">
          <cell r="A28" t="str">
            <v>03115</v>
          </cell>
          <cell r="B28">
            <v>3115</v>
          </cell>
          <cell r="C28" t="str">
            <v>MACET.BALCON ZINC. ANCHO 20C</v>
          </cell>
          <cell r="D28">
            <v>0.45</v>
          </cell>
        </row>
        <row r="29">
          <cell r="A29" t="str">
            <v>03120</v>
          </cell>
          <cell r="B29">
            <v>3120</v>
          </cell>
          <cell r="C29" t="str">
            <v>MACET.BALCON ZINC. ANCHO 22C</v>
          </cell>
          <cell r="D29">
            <v>0.5</v>
          </cell>
        </row>
        <row r="30">
          <cell r="A30" t="str">
            <v>03125</v>
          </cell>
          <cell r="B30">
            <v>3125</v>
          </cell>
          <cell r="C30" t="str">
            <v>MACET.BALCON ZINC. ANCHO 24C</v>
          </cell>
          <cell r="D30">
            <v>0.51</v>
          </cell>
        </row>
        <row r="31">
          <cell r="A31" t="str">
            <v>03128</v>
          </cell>
          <cell r="B31">
            <v>3128</v>
          </cell>
          <cell r="C31" t="str">
            <v>MACET.BALCON ZINC. ESTRECHO 12</v>
          </cell>
          <cell r="D31">
            <v>0.36</v>
          </cell>
        </row>
        <row r="32">
          <cell r="A32" t="str">
            <v>03130</v>
          </cell>
          <cell r="B32">
            <v>3130</v>
          </cell>
          <cell r="C32" t="str">
            <v>MACET.BALCON ZINC. ESTRECHO 14</v>
          </cell>
          <cell r="D32">
            <v>0.37</v>
          </cell>
        </row>
        <row r="33">
          <cell r="A33" t="str">
            <v>03135</v>
          </cell>
          <cell r="B33">
            <v>3135</v>
          </cell>
          <cell r="C33" t="str">
            <v>MACET.BALCON ZINC. ESTRECHO 16</v>
          </cell>
          <cell r="D33">
            <v>0.38</v>
          </cell>
        </row>
        <row r="34">
          <cell r="A34" t="str">
            <v>03140</v>
          </cell>
          <cell r="B34">
            <v>3140</v>
          </cell>
          <cell r="C34" t="str">
            <v>MACET.BALCON ZINC. ESTRECHO 18</v>
          </cell>
          <cell r="D34">
            <v>0.42</v>
          </cell>
        </row>
        <row r="35">
          <cell r="A35" t="str">
            <v>03145</v>
          </cell>
          <cell r="B35">
            <v>3145</v>
          </cell>
          <cell r="C35" t="str">
            <v>MACET.BALCON ZINC. ESTRECHO 20</v>
          </cell>
          <cell r="D35">
            <v>0.44</v>
          </cell>
        </row>
        <row r="36">
          <cell r="A36" t="str">
            <v>03150</v>
          </cell>
          <cell r="B36">
            <v>3150</v>
          </cell>
          <cell r="C36" t="str">
            <v>MACET.BALCON ZINC. ESTRECHO 22</v>
          </cell>
          <cell r="D36">
            <v>0.49</v>
          </cell>
        </row>
        <row r="37">
          <cell r="A37" t="str">
            <v>03155</v>
          </cell>
          <cell r="B37">
            <v>3155</v>
          </cell>
          <cell r="C37" t="str">
            <v>MACET.BALCON ZINC. ESTRECHO 24</v>
          </cell>
          <cell r="D37">
            <v>0.5</v>
          </cell>
        </row>
        <row r="38">
          <cell r="A38" t="str">
            <v>03165</v>
          </cell>
          <cell r="B38">
            <v>3165</v>
          </cell>
          <cell r="C38" t="str">
            <v>MACETERO PARED ZINCADO 12 CMS</v>
          </cell>
          <cell r="D38">
            <v>0.38</v>
          </cell>
        </row>
        <row r="39">
          <cell r="A39" t="str">
            <v>03170</v>
          </cell>
          <cell r="B39">
            <v>3170</v>
          </cell>
          <cell r="C39" t="str">
            <v>MACETERO PARED ZINCADO 14 CMS</v>
          </cell>
          <cell r="D39">
            <v>0.4</v>
          </cell>
        </row>
        <row r="40">
          <cell r="A40" t="str">
            <v>03175</v>
          </cell>
          <cell r="B40">
            <v>3175</v>
          </cell>
          <cell r="C40" t="str">
            <v>MACETERO PARED ZINCADO 16 CMS</v>
          </cell>
          <cell r="D40">
            <v>0.41</v>
          </cell>
        </row>
        <row r="41">
          <cell r="A41" t="str">
            <v>03180</v>
          </cell>
          <cell r="B41">
            <v>3180</v>
          </cell>
          <cell r="C41" t="str">
            <v>MACETERO PARED ZINCADO 18 CMS</v>
          </cell>
          <cell r="D41">
            <v>0.42</v>
          </cell>
        </row>
        <row r="42">
          <cell r="A42" t="str">
            <v>03185</v>
          </cell>
          <cell r="B42">
            <v>3185</v>
          </cell>
          <cell r="C42" t="str">
            <v>MACETERO PARED ZINCADO 20 CMS</v>
          </cell>
          <cell r="D42">
            <v>0.44</v>
          </cell>
        </row>
        <row r="43">
          <cell r="A43" t="str">
            <v>03190</v>
          </cell>
          <cell r="B43">
            <v>3190</v>
          </cell>
          <cell r="C43" t="str">
            <v>MACETERO PARED ZINCADO 22 CMS</v>
          </cell>
          <cell r="D43">
            <v>0.51</v>
          </cell>
        </row>
        <row r="44">
          <cell r="A44" t="str">
            <v>03195</v>
          </cell>
          <cell r="B44">
            <v>3195</v>
          </cell>
          <cell r="C44" t="str">
            <v>MACETERO PARED ZINCADO 24 CMS</v>
          </cell>
          <cell r="D44">
            <v>0.53</v>
          </cell>
        </row>
        <row r="45">
          <cell r="A45" t="str">
            <v>03050</v>
          </cell>
          <cell r="B45">
            <v>3050</v>
          </cell>
          <cell r="C45" t="str">
            <v>MACETERO PIE ZINCADO 12 CMS</v>
          </cell>
          <cell r="D45">
            <v>0.72</v>
          </cell>
        </row>
        <row r="46">
          <cell r="A46" t="str">
            <v>03055</v>
          </cell>
          <cell r="B46">
            <v>3055</v>
          </cell>
          <cell r="C46" t="str">
            <v>MACETERO PIE ZINCADO 14 CMS</v>
          </cell>
          <cell r="D46">
            <v>0.73</v>
          </cell>
        </row>
        <row r="47">
          <cell r="A47" t="str">
            <v>03060</v>
          </cell>
          <cell r="B47">
            <v>3060</v>
          </cell>
          <cell r="C47" t="str">
            <v>MACETERO PIE ZINCADO 16 CMS</v>
          </cell>
          <cell r="D47">
            <v>0.81</v>
          </cell>
        </row>
        <row r="48">
          <cell r="A48" t="str">
            <v>03065</v>
          </cell>
          <cell r="B48">
            <v>3065</v>
          </cell>
          <cell r="C48" t="str">
            <v>MACETERO PIE ZINCADO 18 CMS</v>
          </cell>
          <cell r="D48">
            <v>0.83</v>
          </cell>
        </row>
        <row r="49">
          <cell r="A49" t="str">
            <v>03070</v>
          </cell>
          <cell r="B49">
            <v>3070</v>
          </cell>
          <cell r="C49" t="str">
            <v>MACETERO PIE ZINCADO 20 CMS</v>
          </cell>
          <cell r="D49">
            <v>0.84</v>
          </cell>
        </row>
        <row r="50">
          <cell r="A50" t="str">
            <v>03075</v>
          </cell>
          <cell r="B50">
            <v>3075</v>
          </cell>
          <cell r="C50" t="str">
            <v>MACETERO PIE ZINCADO 22 CMS</v>
          </cell>
          <cell r="D50">
            <v>1.07</v>
          </cell>
        </row>
        <row r="51">
          <cell r="A51" t="str">
            <v>03080</v>
          </cell>
          <cell r="B51">
            <v>3080</v>
          </cell>
          <cell r="C51" t="str">
            <v>MACETERO PIE ZINCADO 24 CMS</v>
          </cell>
          <cell r="D51">
            <v>1.0900000000000001</v>
          </cell>
        </row>
        <row r="52">
          <cell r="A52" t="str">
            <v>02630</v>
          </cell>
          <cell r="B52">
            <v>2630</v>
          </cell>
          <cell r="C52" t="str">
            <v>PARRILLA DOBLE 20 X 25</v>
          </cell>
          <cell r="D52">
            <v>2.9715000000000003</v>
          </cell>
        </row>
        <row r="53">
          <cell r="A53" t="str">
            <v>02635</v>
          </cell>
          <cell r="B53">
            <v>2635</v>
          </cell>
          <cell r="C53" t="str">
            <v>PARRILLA DOBLE 25 X 30</v>
          </cell>
          <cell r="D53">
            <v>3.3915000000000002</v>
          </cell>
        </row>
        <row r="54">
          <cell r="A54" t="str">
            <v>02640</v>
          </cell>
          <cell r="B54">
            <v>2640</v>
          </cell>
          <cell r="C54" t="str">
            <v>PARRILLA DOBLE 30 X 35</v>
          </cell>
          <cell r="D54">
            <v>3.8534999999999999</v>
          </cell>
        </row>
        <row r="55">
          <cell r="A55" t="str">
            <v>02645</v>
          </cell>
          <cell r="B55">
            <v>2645</v>
          </cell>
          <cell r="C55" t="str">
            <v>PARRILLA DOBLE 35 X 40</v>
          </cell>
          <cell r="D55">
            <v>4.5045000000000002</v>
          </cell>
        </row>
        <row r="56">
          <cell r="A56" t="str">
            <v>02650</v>
          </cell>
          <cell r="B56">
            <v>2650</v>
          </cell>
          <cell r="C56" t="str">
            <v>PARRILLA DOBLE 40 X 45</v>
          </cell>
          <cell r="D56">
            <v>5.2184999999999997</v>
          </cell>
        </row>
        <row r="57">
          <cell r="A57" t="str">
            <v>02655</v>
          </cell>
          <cell r="B57">
            <v>2655</v>
          </cell>
          <cell r="C57" t="str">
            <v>PARRILLA DOBLE 50 X 50</v>
          </cell>
          <cell r="D57">
            <v>6.6150000000000002</v>
          </cell>
        </row>
        <row r="58">
          <cell r="A58" t="str">
            <v>02660</v>
          </cell>
          <cell r="B58">
            <v>2660</v>
          </cell>
          <cell r="C58" t="str">
            <v>PARRILLA DOBLE CUADRICULADA 30X35</v>
          </cell>
          <cell r="D58">
            <v>5.76</v>
          </cell>
        </row>
        <row r="59">
          <cell r="A59" t="str">
            <v>02665</v>
          </cell>
          <cell r="B59">
            <v>2665</v>
          </cell>
          <cell r="C59" t="str">
            <v>PARRILLA DOBLE CUADRICULADA 40X45</v>
          </cell>
          <cell r="D59">
            <v>7.97</v>
          </cell>
        </row>
        <row r="60">
          <cell r="A60" t="str">
            <v>02700</v>
          </cell>
          <cell r="B60">
            <v>2700</v>
          </cell>
          <cell r="C60" t="str">
            <v>PARRILLA SENCILLA 20 X 20</v>
          </cell>
          <cell r="D60">
            <v>1.1499999999999999</v>
          </cell>
        </row>
        <row r="61">
          <cell r="A61" t="str">
            <v>02705</v>
          </cell>
          <cell r="B61">
            <v>2705</v>
          </cell>
          <cell r="C61" t="str">
            <v>PARRILLA SENCILLA 25 X 25</v>
          </cell>
          <cell r="D61">
            <v>1.1599999999999999</v>
          </cell>
        </row>
        <row r="62">
          <cell r="A62" t="str">
            <v>02710</v>
          </cell>
          <cell r="B62">
            <v>2710</v>
          </cell>
          <cell r="C62" t="str">
            <v>PARRILLA SENCILLA 30 X 30</v>
          </cell>
          <cell r="D62">
            <v>1.41</v>
          </cell>
        </row>
        <row r="63">
          <cell r="A63" t="str">
            <v>02715</v>
          </cell>
          <cell r="B63">
            <v>2715</v>
          </cell>
          <cell r="C63" t="str">
            <v>PARRILLA SENCILLA 35 X 35</v>
          </cell>
          <cell r="D63">
            <v>1.92</v>
          </cell>
        </row>
        <row r="64">
          <cell r="A64" t="str">
            <v>02720</v>
          </cell>
          <cell r="B64">
            <v>2720</v>
          </cell>
          <cell r="C64" t="str">
            <v>PARRILLA SENCILLA 40 X 40</v>
          </cell>
          <cell r="D64">
            <v>2.46</v>
          </cell>
        </row>
        <row r="65">
          <cell r="A65" t="str">
            <v>04342</v>
          </cell>
          <cell r="B65">
            <v>4342</v>
          </cell>
          <cell r="C65" t="str">
            <v>PINCHO APERITIVO</v>
          </cell>
          <cell r="D65">
            <v>0.12</v>
          </cell>
        </row>
        <row r="66">
          <cell r="A66">
            <v>14342</v>
          </cell>
          <cell r="B66">
            <v>14342</v>
          </cell>
          <cell r="C66" t="str">
            <v>PINCHO APERITIVO (SKIN 6)</v>
          </cell>
          <cell r="D66">
            <v>0.85</v>
          </cell>
        </row>
        <row r="67">
          <cell r="A67" t="str">
            <v>04356</v>
          </cell>
          <cell r="B67">
            <v>4356</v>
          </cell>
          <cell r="C67" t="str">
            <v>PINCHO INOX 18/8 DE 30 CMS.</v>
          </cell>
          <cell r="D67">
            <v>0.18</v>
          </cell>
        </row>
        <row r="68">
          <cell r="A68" t="str">
            <v>04357</v>
          </cell>
          <cell r="B68">
            <v>4357</v>
          </cell>
          <cell r="C68" t="str">
            <v>PINCHO INOX 18/8 DE 33 CMS.</v>
          </cell>
          <cell r="D68">
            <v>0.19</v>
          </cell>
        </row>
        <row r="69">
          <cell r="A69">
            <v>14452</v>
          </cell>
          <cell r="B69">
            <v>14452</v>
          </cell>
          <cell r="C69" t="str">
            <v>PINCHO INOX 18/8 (SKIN 4 UNDS.)</v>
          </cell>
          <cell r="D69">
            <v>1.0900000000000001</v>
          </cell>
        </row>
        <row r="70">
          <cell r="A70" t="str">
            <v>04455</v>
          </cell>
          <cell r="B70">
            <v>4455</v>
          </cell>
          <cell r="C70" t="str">
            <v>PINZA CARNE CORTA INOX</v>
          </cell>
          <cell r="D70">
            <v>1.03</v>
          </cell>
        </row>
        <row r="71">
          <cell r="A71" t="str">
            <v>04459</v>
          </cell>
          <cell r="B71">
            <v>4459</v>
          </cell>
          <cell r="C71" t="str">
            <v>PINZA CARNE LARGA INOX</v>
          </cell>
          <cell r="D71">
            <v>1.18</v>
          </cell>
        </row>
        <row r="72">
          <cell r="A72" t="str">
            <v>04466</v>
          </cell>
          <cell r="B72">
            <v>4466</v>
          </cell>
          <cell r="C72" t="str">
            <v>PINZA PALA CORTA INOX</v>
          </cell>
          <cell r="D72">
            <v>1.18</v>
          </cell>
        </row>
        <row r="73">
          <cell r="A73" t="str">
            <v>04468</v>
          </cell>
          <cell r="B73">
            <v>4468</v>
          </cell>
          <cell r="C73" t="str">
            <v>PINZA PALA LARGA INOX</v>
          </cell>
          <cell r="D73">
            <v>1.29</v>
          </cell>
        </row>
        <row r="74">
          <cell r="A74" t="str">
            <v>04469</v>
          </cell>
          <cell r="B74">
            <v>4469</v>
          </cell>
          <cell r="C74" t="str">
            <v>PINZA PALA BARBACOA INOX</v>
          </cell>
          <cell r="D74">
            <v>1.53</v>
          </cell>
        </row>
        <row r="75">
          <cell r="A75" t="str">
            <v>05125</v>
          </cell>
          <cell r="B75">
            <v>5125</v>
          </cell>
          <cell r="C75" t="str">
            <v xml:space="preserve">RATERA TABLA MADERA N-1                 </v>
          </cell>
          <cell r="D75">
            <v>0.24</v>
          </cell>
        </row>
        <row r="76">
          <cell r="A76" t="str">
            <v>05130</v>
          </cell>
          <cell r="B76">
            <v>5130</v>
          </cell>
          <cell r="C76" t="str">
            <v xml:space="preserve">RATERA TABLA MADERA N-2                  </v>
          </cell>
          <cell r="D76">
            <v>0.25</v>
          </cell>
        </row>
        <row r="77">
          <cell r="A77" t="str">
            <v>05135</v>
          </cell>
          <cell r="B77">
            <v>5135</v>
          </cell>
          <cell r="C77" t="str">
            <v xml:space="preserve">RATERA TABLA MADERA N-3                  </v>
          </cell>
          <cell r="D77">
            <v>0.33</v>
          </cell>
        </row>
        <row r="78">
          <cell r="A78">
            <v>15125</v>
          </cell>
          <cell r="B78">
            <v>15125</v>
          </cell>
          <cell r="C78" t="str">
            <v>RATERA TABLA MADERA N-1 (BLISTER 2)</v>
          </cell>
          <cell r="D78">
            <v>0.86</v>
          </cell>
        </row>
        <row r="79">
          <cell r="A79">
            <v>15135</v>
          </cell>
          <cell r="B79">
            <v>15135</v>
          </cell>
          <cell r="C79" t="str">
            <v>RATERA TABLA MADERA N-3 BLISTER</v>
          </cell>
          <cell r="D79">
            <v>0.79</v>
          </cell>
        </row>
        <row r="80">
          <cell r="A80" t="str">
            <v>05190</v>
          </cell>
          <cell r="B80">
            <v>5190</v>
          </cell>
          <cell r="C80" t="str">
            <v xml:space="preserve">RATONERA TELA METALICA 18 CMS.      </v>
          </cell>
          <cell r="D80">
            <v>2.4</v>
          </cell>
        </row>
        <row r="81">
          <cell r="A81" t="str">
            <v>05195</v>
          </cell>
          <cell r="B81">
            <v>5195</v>
          </cell>
          <cell r="C81" t="str">
            <v xml:space="preserve">RATONERA TELA METALICA 21 CMS.      </v>
          </cell>
          <cell r="D81">
            <v>2.63</v>
          </cell>
        </row>
        <row r="82">
          <cell r="A82" t="str">
            <v>05235</v>
          </cell>
          <cell r="B82">
            <v>5235</v>
          </cell>
          <cell r="C82" t="str">
            <v xml:space="preserve">RATONERA 2 AGUJEROS PEQUEÑA        </v>
          </cell>
          <cell r="D82">
            <v>0.38</v>
          </cell>
        </row>
        <row r="83">
          <cell r="A83" t="str">
            <v>05240</v>
          </cell>
          <cell r="B83">
            <v>5240</v>
          </cell>
          <cell r="C83" t="str">
            <v xml:space="preserve">RATONERA 3 AGUJEROS PEQUEÑA        </v>
          </cell>
          <cell r="D83">
            <v>0.51</v>
          </cell>
        </row>
        <row r="84">
          <cell r="A84">
            <v>15235</v>
          </cell>
          <cell r="B84">
            <v>15235</v>
          </cell>
          <cell r="C84" t="str">
            <v>RATONERA 2 AGUJEROS PEQUEÑA BLISTER</v>
          </cell>
          <cell r="D84">
            <v>0.74</v>
          </cell>
        </row>
        <row r="85">
          <cell r="A85">
            <v>15240</v>
          </cell>
          <cell r="B85">
            <v>15240</v>
          </cell>
          <cell r="C85" t="str">
            <v>RATONERA 3 AGUJEROS PEQUEÑA BLISTER</v>
          </cell>
          <cell r="D85">
            <v>0.9</v>
          </cell>
        </row>
        <row r="86">
          <cell r="A86" t="str">
            <v>05252</v>
          </cell>
          <cell r="B86">
            <v>5252</v>
          </cell>
          <cell r="C86" t="str">
            <v xml:space="preserve">RATONERA 2 AGUJEROS MEDIANA          </v>
          </cell>
          <cell r="D86">
            <v>1.54</v>
          </cell>
        </row>
        <row r="87">
          <cell r="A87" t="str">
            <v>05254</v>
          </cell>
          <cell r="B87">
            <v>5254</v>
          </cell>
          <cell r="C87" t="str">
            <v xml:space="preserve">RATONERA 3 AGUJEROS MEDIANA          </v>
          </cell>
          <cell r="D87">
            <v>2.42</v>
          </cell>
        </row>
        <row r="88">
          <cell r="A88" t="str">
            <v>05256</v>
          </cell>
          <cell r="B88">
            <v>5256</v>
          </cell>
          <cell r="C88" t="str">
            <v xml:space="preserve">RATONERA 2 AGUJEROS GRANDE           </v>
          </cell>
          <cell r="D88">
            <v>1.9</v>
          </cell>
        </row>
        <row r="89">
          <cell r="A89" t="str">
            <v>05258</v>
          </cell>
          <cell r="B89">
            <v>5258</v>
          </cell>
          <cell r="C89" t="str">
            <v xml:space="preserve">RATONERA 3 AGUJEROS GRANDE           </v>
          </cell>
          <cell r="D89">
            <v>2.98</v>
          </cell>
        </row>
        <row r="90">
          <cell r="A90" t="str">
            <v>04618</v>
          </cell>
          <cell r="B90">
            <v>4618</v>
          </cell>
          <cell r="C90" t="str">
            <v>SALVAFUEGOS CAFETERA CROM. 14 CMS.</v>
          </cell>
          <cell r="D90">
            <v>0.43</v>
          </cell>
        </row>
        <row r="91">
          <cell r="A91" t="str">
            <v>03215</v>
          </cell>
          <cell r="B91">
            <v>3215</v>
          </cell>
          <cell r="C91" t="str">
            <v>SOPORTE JARDINERA STAND. 41X18 BCO</v>
          </cell>
          <cell r="D91">
            <v>2.4500000000000002</v>
          </cell>
        </row>
        <row r="92">
          <cell r="A92" t="str">
            <v>03220</v>
          </cell>
          <cell r="B92">
            <v>3220</v>
          </cell>
          <cell r="C92" t="str">
            <v>SOPORTE JARDINERA DE 40 CMS. BCO</v>
          </cell>
          <cell r="D92">
            <v>2.63</v>
          </cell>
        </row>
        <row r="93">
          <cell r="A93" t="str">
            <v>03225</v>
          </cell>
          <cell r="B93">
            <v>3225</v>
          </cell>
          <cell r="C93" t="str">
            <v>SOPORTE JARDINERA DE 50 CMS. BCO</v>
          </cell>
          <cell r="D93">
            <v>2.78</v>
          </cell>
        </row>
        <row r="94">
          <cell r="A94" t="str">
            <v>03230</v>
          </cell>
          <cell r="B94">
            <v>3230</v>
          </cell>
          <cell r="C94" t="str">
            <v>SOPORTE JARDINERA DE 60 CMS. BCO</v>
          </cell>
          <cell r="D94">
            <v>2.98</v>
          </cell>
        </row>
        <row r="95">
          <cell r="A95" t="str">
            <v>03235</v>
          </cell>
          <cell r="B95">
            <v>3235</v>
          </cell>
          <cell r="C95" t="str">
            <v>SOPORTE JARDINERA STAND. 41X18 NEGRO</v>
          </cell>
          <cell r="D95">
            <v>2.4500000000000002</v>
          </cell>
        </row>
        <row r="96">
          <cell r="A96" t="str">
            <v>03240</v>
          </cell>
          <cell r="B96">
            <v>3240</v>
          </cell>
          <cell r="C96" t="str">
            <v>SOPORTE JARDINERA DE 40 CMS. NEGRO</v>
          </cell>
          <cell r="D96">
            <v>2.63</v>
          </cell>
        </row>
        <row r="97">
          <cell r="A97" t="str">
            <v>03245</v>
          </cell>
          <cell r="B97">
            <v>3245</v>
          </cell>
          <cell r="C97" t="str">
            <v>SOPORTE JARDINERA DE 50 CMS. NEGRO</v>
          </cell>
          <cell r="D97">
            <v>2.78</v>
          </cell>
        </row>
        <row r="98">
          <cell r="A98" t="str">
            <v>03250</v>
          </cell>
          <cell r="B98">
            <v>3250</v>
          </cell>
          <cell r="C98" t="str">
            <v>SOPORTE JARDINERA DE 60 CMS. NEGRO</v>
          </cell>
          <cell r="D98">
            <v>2.98</v>
          </cell>
        </row>
        <row r="99">
          <cell r="A99" t="str">
            <v>03258</v>
          </cell>
          <cell r="B99">
            <v>3258</v>
          </cell>
          <cell r="C99" t="str">
            <v>SOPORTE SARTENES 4 UNDS.</v>
          </cell>
          <cell r="D99">
            <v>3.42</v>
          </cell>
        </row>
        <row r="100">
          <cell r="A100" t="str">
            <v>03265</v>
          </cell>
          <cell r="B100">
            <v>3265</v>
          </cell>
          <cell r="C100" t="str">
            <v>SOPORTE STANDAR PARA 4 UNIDADES</v>
          </cell>
          <cell r="D100">
            <v>1.46</v>
          </cell>
        </row>
        <row r="101">
          <cell r="A101">
            <v>88827</v>
          </cell>
          <cell r="B101">
            <v>88827</v>
          </cell>
          <cell r="C101" t="str">
            <v>TENDEDERO BALCON EXTENSIBLE BLANCO</v>
          </cell>
          <cell r="D101">
            <v>6.19</v>
          </cell>
        </row>
        <row r="102">
          <cell r="A102">
            <v>88832</v>
          </cell>
          <cell r="B102">
            <v>88832</v>
          </cell>
          <cell r="C102" t="str">
            <v>TENDEDERO BALCON SIMPLE BLANCO</v>
          </cell>
          <cell r="D102">
            <v>4.74</v>
          </cell>
        </row>
        <row r="103">
          <cell r="A103">
            <v>89400</v>
          </cell>
          <cell r="B103">
            <v>89400</v>
          </cell>
          <cell r="C103" t="str">
            <v>TENDEDERO BARANDA PLAST.(JGO.2)</v>
          </cell>
          <cell r="D103">
            <v>6.5119999999999996</v>
          </cell>
        </row>
        <row r="104">
          <cell r="A104">
            <v>89395</v>
          </cell>
          <cell r="B104">
            <v>89395</v>
          </cell>
          <cell r="C104" t="str">
            <v>TENDEDERO PARED PLAST. (JGO.2)</v>
          </cell>
          <cell r="D104">
            <v>6.952</v>
          </cell>
        </row>
        <row r="105">
          <cell r="A105" t="str">
            <v>89405</v>
          </cell>
          <cell r="B105">
            <v>89405</v>
          </cell>
          <cell r="C105" t="str">
            <v>TENDEDERO PARED INOX 18/8 C/POLEAS</v>
          </cell>
          <cell r="D105">
            <v>20.53</v>
          </cell>
        </row>
        <row r="106">
          <cell r="A106">
            <v>90825</v>
          </cell>
          <cell r="B106">
            <v>90825</v>
          </cell>
          <cell r="C106" t="str">
            <v>TENDEDERO EXT. ALUMINIO 80 CMS.</v>
          </cell>
          <cell r="D106">
            <v>12.650399999999999</v>
          </cell>
        </row>
        <row r="107">
          <cell r="A107">
            <v>90830</v>
          </cell>
          <cell r="B107">
            <v>90830</v>
          </cell>
          <cell r="C107" t="str">
            <v>TENDEDERO EXT. ALUMINIO 100 CMS.</v>
          </cell>
          <cell r="D107">
            <v>13.448400000000001</v>
          </cell>
        </row>
        <row r="108">
          <cell r="A108">
            <v>90835</v>
          </cell>
          <cell r="B108">
            <v>90835</v>
          </cell>
          <cell r="C108" t="str">
            <v>TENDEDERO EXT. ALUMINIO 120 CMS.</v>
          </cell>
          <cell r="D108">
            <v>14.263199999999999</v>
          </cell>
        </row>
        <row r="109">
          <cell r="A109">
            <v>90840</v>
          </cell>
          <cell r="B109">
            <v>90840</v>
          </cell>
          <cell r="C109" t="str">
            <v>TENDEDERO EXT. ALUMINIO 140 CMS.</v>
          </cell>
          <cell r="D109">
            <v>15.103200000000001</v>
          </cell>
        </row>
        <row r="110">
          <cell r="A110">
            <v>90845</v>
          </cell>
          <cell r="B110">
            <v>90845</v>
          </cell>
          <cell r="C110" t="str">
            <v>TENDEDERO EXT. ALUMINIO 160 CMS.</v>
          </cell>
          <cell r="D110">
            <v>15.943200000000001</v>
          </cell>
        </row>
        <row r="111">
          <cell r="A111">
            <v>90795</v>
          </cell>
          <cell r="B111">
            <v>90795</v>
          </cell>
          <cell r="C111" t="str">
            <v>TENDEDERO EXT. INOX 18/8 100 CMS.</v>
          </cell>
          <cell r="D111">
            <v>24.99</v>
          </cell>
        </row>
        <row r="112">
          <cell r="A112">
            <v>90800</v>
          </cell>
          <cell r="B112">
            <v>90800</v>
          </cell>
          <cell r="C112" t="str">
            <v>TENDEDERO EXT. INOX 18/8 120 CMS.</v>
          </cell>
          <cell r="D112">
            <v>27.173999999999999</v>
          </cell>
        </row>
        <row r="113">
          <cell r="A113">
            <v>90805</v>
          </cell>
          <cell r="B113">
            <v>90805</v>
          </cell>
          <cell r="C113" t="str">
            <v>TENDEDERO EXT. INOX 18/8 140 CMS.</v>
          </cell>
          <cell r="D113">
            <v>29.368499999999997</v>
          </cell>
        </row>
        <row r="114">
          <cell r="A114">
            <v>90810</v>
          </cell>
          <cell r="B114">
            <v>90810</v>
          </cell>
          <cell r="C114" t="str">
            <v>TENDEDERO EXT. INOX 18/8 160 CMS.</v>
          </cell>
          <cell r="D114">
            <v>31.584</v>
          </cell>
        </row>
        <row r="115">
          <cell r="A115">
            <v>90815</v>
          </cell>
          <cell r="B115">
            <v>90815</v>
          </cell>
          <cell r="C115" t="str">
            <v>TENDEDERO EXT. INOX 18/8 180 CMS.</v>
          </cell>
          <cell r="D115">
            <v>33.81</v>
          </cell>
        </row>
        <row r="116">
          <cell r="A116">
            <v>90820</v>
          </cell>
          <cell r="B116">
            <v>90820</v>
          </cell>
          <cell r="C116" t="str">
            <v>TENDEDERO EXT. INOX 18/8 200 CMS.</v>
          </cell>
          <cell r="D116">
            <v>35.930999999999997</v>
          </cell>
        </row>
        <row r="117">
          <cell r="A117" t="str">
            <v>90850</v>
          </cell>
          <cell r="B117">
            <v>90850</v>
          </cell>
          <cell r="C117" t="str">
            <v>TENDED. EXT. 60C ALUMINIO 4 varillas</v>
          </cell>
          <cell r="D117">
            <v>6.6725000000000003</v>
          </cell>
        </row>
        <row r="118">
          <cell r="A118" t="str">
            <v>90852</v>
          </cell>
          <cell r="B118">
            <v>90852</v>
          </cell>
          <cell r="C118" t="str">
            <v>TENDED. EXT. 80C INOX 10 varillas</v>
          </cell>
        </row>
        <row r="119">
          <cell r="A119" t="str">
            <v>90855</v>
          </cell>
          <cell r="B119">
            <v>90855</v>
          </cell>
          <cell r="C119" t="str">
            <v>TENDED. EXT. 100C INOX 10 varillas</v>
          </cell>
          <cell r="D119">
            <v>37.808</v>
          </cell>
        </row>
        <row r="120">
          <cell r="A120" t="str">
            <v>90860</v>
          </cell>
          <cell r="B120">
            <v>90860</v>
          </cell>
          <cell r="C120" t="str">
            <v>TENDED. EXT. 120C INOX 10 varillas</v>
          </cell>
          <cell r="D120">
            <v>39.880000000000003</v>
          </cell>
        </row>
        <row r="121">
          <cell r="A121" t="str">
            <v>90865</v>
          </cell>
          <cell r="B121">
            <v>90865</v>
          </cell>
          <cell r="C121" t="str">
            <v>TENDED. EXT. 140C INOX 10 varillas</v>
          </cell>
          <cell r="D121">
            <v>41.927999999999997</v>
          </cell>
        </row>
        <row r="122">
          <cell r="A122" t="str">
            <v>90870</v>
          </cell>
          <cell r="B122">
            <v>90870</v>
          </cell>
          <cell r="C122" t="str">
            <v>TENDED. EXT. 160C INOX 10 varillas</v>
          </cell>
          <cell r="D122">
            <v>44.024000000000001</v>
          </cell>
        </row>
        <row r="123">
          <cell r="A123" t="str">
            <v>89755</v>
          </cell>
          <cell r="B123">
            <v>89755</v>
          </cell>
          <cell r="C123" t="str">
            <v>TENDED. EXT. 80C PLASTF. BCO. 10 varillas</v>
          </cell>
        </row>
        <row r="124">
          <cell r="A124" t="str">
            <v>89760</v>
          </cell>
          <cell r="B124">
            <v>89760</v>
          </cell>
          <cell r="C124" t="str">
            <v>TENDED. EXT. 100C PLASTF. BCO. 10 varillas</v>
          </cell>
        </row>
        <row r="125">
          <cell r="A125" t="str">
            <v>89765</v>
          </cell>
          <cell r="B125">
            <v>89765</v>
          </cell>
          <cell r="C125" t="str">
            <v>TENDED. EXT. 120C PLASTF. BCO. 10 varillas</v>
          </cell>
        </row>
        <row r="126">
          <cell r="A126" t="str">
            <v>89770</v>
          </cell>
          <cell r="B126">
            <v>89770</v>
          </cell>
          <cell r="C126" t="str">
            <v>TENDED. EXT. 140C PLASTF. BCO. 10 varillas</v>
          </cell>
        </row>
        <row r="127">
          <cell r="A127" t="str">
            <v>89775</v>
          </cell>
          <cell r="B127">
            <v>89775</v>
          </cell>
          <cell r="C127" t="str">
            <v>TENDED. EXT. 160C PLASTF. BCO. 10 varillas</v>
          </cell>
        </row>
        <row r="128">
          <cell r="A128">
            <v>89788</v>
          </cell>
          <cell r="B128">
            <v>89788</v>
          </cell>
          <cell r="C128" t="str">
            <v>TENDEDERO EXT. BLANCO 70 CMS.</v>
          </cell>
          <cell r="D128">
            <v>10.220000000000001</v>
          </cell>
        </row>
        <row r="129">
          <cell r="A129">
            <v>89791</v>
          </cell>
          <cell r="B129">
            <v>89791</v>
          </cell>
          <cell r="C129" t="str">
            <v>TENDEDERO EXT. BLANCO 80 CMS.</v>
          </cell>
          <cell r="D129">
            <v>10.41</v>
          </cell>
        </row>
        <row r="130">
          <cell r="A130">
            <v>89793</v>
          </cell>
          <cell r="B130">
            <v>89793</v>
          </cell>
          <cell r="C130" t="str">
            <v>TENDEDERO EXT. BLANCO 90 CMS.</v>
          </cell>
          <cell r="D130">
            <v>10.62</v>
          </cell>
        </row>
        <row r="131">
          <cell r="A131">
            <v>89796</v>
          </cell>
          <cell r="B131">
            <v>89796</v>
          </cell>
          <cell r="C131" t="str">
            <v>TENDEDERO EXT. BLANCO 100 CMS.</v>
          </cell>
          <cell r="D131">
            <v>10.83</v>
          </cell>
        </row>
        <row r="132">
          <cell r="A132">
            <v>89798</v>
          </cell>
          <cell r="B132">
            <v>89798</v>
          </cell>
          <cell r="C132" t="str">
            <v>TENDEDERO EXT. BLANCO 110 CMS.</v>
          </cell>
          <cell r="D132">
            <v>11.19</v>
          </cell>
        </row>
        <row r="133">
          <cell r="A133">
            <v>89801</v>
          </cell>
          <cell r="B133">
            <v>89801</v>
          </cell>
          <cell r="C133" t="str">
            <v>TENDEDERO EXT. BLANCO 120 CMS.</v>
          </cell>
          <cell r="D133">
            <v>11.38</v>
          </cell>
        </row>
        <row r="134">
          <cell r="A134">
            <v>89803</v>
          </cell>
          <cell r="B134">
            <v>89803</v>
          </cell>
          <cell r="C134" t="str">
            <v>TENDEDERO EXT. BLANCO 130 CMS.</v>
          </cell>
          <cell r="D134">
            <v>11.82</v>
          </cell>
        </row>
        <row r="135">
          <cell r="A135">
            <v>89806</v>
          </cell>
          <cell r="B135">
            <v>89806</v>
          </cell>
          <cell r="C135" t="str">
            <v>TENDEDERO EXT. BLANCO 140 CMS.</v>
          </cell>
          <cell r="D135">
            <v>12.03</v>
          </cell>
        </row>
        <row r="136">
          <cell r="A136">
            <v>89808</v>
          </cell>
          <cell r="B136">
            <v>89808</v>
          </cell>
          <cell r="C136" t="str">
            <v>TENDEDERO EXT. BLANCO 150 CMS.</v>
          </cell>
          <cell r="D136">
            <v>12.25</v>
          </cell>
        </row>
        <row r="137">
          <cell r="A137">
            <v>89811</v>
          </cell>
          <cell r="B137">
            <v>89811</v>
          </cell>
          <cell r="C137" t="str">
            <v>TENDEDERO EXT. BLANCO 160 CMS.</v>
          </cell>
          <cell r="D137">
            <v>12.43</v>
          </cell>
        </row>
        <row r="138">
          <cell r="A138">
            <v>89813</v>
          </cell>
          <cell r="B138">
            <v>89813</v>
          </cell>
          <cell r="C138" t="str">
            <v>TENDEDERO EXT. BLANCO 170 CMS.</v>
          </cell>
          <cell r="D138">
            <v>12.67</v>
          </cell>
        </row>
        <row r="139">
          <cell r="A139">
            <v>89816</v>
          </cell>
          <cell r="B139">
            <v>89816</v>
          </cell>
          <cell r="C139" t="str">
            <v>TENDEDERO EXT. BLANCO 180 CMS.</v>
          </cell>
          <cell r="D139">
            <v>12.86</v>
          </cell>
        </row>
        <row r="140">
          <cell r="A140">
            <v>89818</v>
          </cell>
          <cell r="B140">
            <v>89818</v>
          </cell>
          <cell r="C140" t="str">
            <v>TENDEDERO EXT. BLANCO 190 CMS.</v>
          </cell>
          <cell r="D140">
            <v>13.09</v>
          </cell>
        </row>
        <row r="141">
          <cell r="A141">
            <v>89821</v>
          </cell>
          <cell r="B141">
            <v>89821</v>
          </cell>
          <cell r="C141" t="str">
            <v>TENDEDERO EXT. BLANCO 200 CMS.</v>
          </cell>
          <cell r="D141">
            <v>13.27</v>
          </cell>
        </row>
        <row r="142">
          <cell r="A142">
            <v>89830</v>
          </cell>
          <cell r="B142">
            <v>89830</v>
          </cell>
          <cell r="C142" t="str">
            <v>TENDEDERO EXT. GRIS 100 CMS.</v>
          </cell>
          <cell r="D142">
            <v>12.81</v>
          </cell>
        </row>
        <row r="143">
          <cell r="A143">
            <v>89835</v>
          </cell>
          <cell r="B143">
            <v>89835</v>
          </cell>
          <cell r="C143" t="str">
            <v>TENDEDERO EXT. GRIS 120 CMS.</v>
          </cell>
          <cell r="D143">
            <v>13.48</v>
          </cell>
        </row>
        <row r="144">
          <cell r="A144">
            <v>89840</v>
          </cell>
          <cell r="B144">
            <v>89840</v>
          </cell>
          <cell r="C144" t="str">
            <v>TENDEDERO EXT. GRIS 140 CMS.</v>
          </cell>
          <cell r="D144">
            <v>14.16</v>
          </cell>
        </row>
        <row r="145">
          <cell r="A145">
            <v>89845</v>
          </cell>
          <cell r="B145">
            <v>89845</v>
          </cell>
          <cell r="C145" t="str">
            <v>TENDEDERO EXT. GRIS 160 CMS.</v>
          </cell>
          <cell r="D145">
            <v>14.85</v>
          </cell>
        </row>
      </sheetData>
      <sheetData sheetId="5"/>
      <sheetData sheetId="6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urobeta"/>
      <sheetName val="Italia"/>
      <sheetName val="Spain-tir"/>
      <sheetName val="Francia"/>
      <sheetName val="TARIFAEXPOR"/>
    </sheetNames>
    <sheetDataSet>
      <sheetData sheetId="0"/>
      <sheetData sheetId="1"/>
      <sheetData sheetId="2">
        <row r="3">
          <cell r="A3" t="str">
            <v>Minímo</v>
          </cell>
          <cell r="B3">
            <v>45.33</v>
          </cell>
          <cell r="C3">
            <v>48.83</v>
          </cell>
          <cell r="D3">
            <v>73.23</v>
          </cell>
          <cell r="E3">
            <v>89.28</v>
          </cell>
          <cell r="F3">
            <v>94.15</v>
          </cell>
          <cell r="G3">
            <v>97.65</v>
          </cell>
          <cell r="H3">
            <v>97.65</v>
          </cell>
          <cell r="I3">
            <v>107.41</v>
          </cell>
          <cell r="J3">
            <v>85.903333333333322</v>
          </cell>
          <cell r="K3">
            <v>65.384999999999991</v>
          </cell>
        </row>
        <row r="4">
          <cell r="A4">
            <v>100</v>
          </cell>
          <cell r="B4">
            <v>45.33</v>
          </cell>
          <cell r="C4">
            <v>48.83</v>
          </cell>
          <cell r="D4">
            <v>73.23</v>
          </cell>
          <cell r="E4">
            <v>89.28</v>
          </cell>
          <cell r="F4">
            <v>94.15</v>
          </cell>
          <cell r="G4">
            <v>97.65</v>
          </cell>
          <cell r="H4">
            <v>97.65</v>
          </cell>
          <cell r="I4">
            <v>107.41</v>
          </cell>
          <cell r="J4">
            <v>85.903333333333322</v>
          </cell>
          <cell r="K4">
            <v>65.384999999999991</v>
          </cell>
        </row>
        <row r="5">
          <cell r="A5">
            <v>200</v>
          </cell>
          <cell r="B5">
            <v>48.83</v>
          </cell>
          <cell r="C5">
            <v>58.58</v>
          </cell>
          <cell r="D5">
            <v>73.23</v>
          </cell>
          <cell r="E5">
            <v>89.28</v>
          </cell>
          <cell r="F5">
            <v>94.15</v>
          </cell>
          <cell r="G5">
            <v>101.13</v>
          </cell>
          <cell r="H5">
            <v>115.79</v>
          </cell>
          <cell r="I5">
            <v>122.75</v>
          </cell>
          <cell r="J5">
            <v>92.64666666666669</v>
          </cell>
          <cell r="K5">
            <v>68.697499999999991</v>
          </cell>
        </row>
        <row r="6">
          <cell r="A6">
            <v>300</v>
          </cell>
          <cell r="B6">
            <v>56.85</v>
          </cell>
          <cell r="C6">
            <v>66.27</v>
          </cell>
          <cell r="D6">
            <v>75.33</v>
          </cell>
          <cell r="E6">
            <v>97.65</v>
          </cell>
          <cell r="F6">
            <v>104.63</v>
          </cell>
          <cell r="G6">
            <v>138.09</v>
          </cell>
          <cell r="H6">
            <v>156.93</v>
          </cell>
          <cell r="I6">
            <v>172.64</v>
          </cell>
          <cell r="J6">
            <v>117.41166666666665</v>
          </cell>
          <cell r="K6">
            <v>75.77</v>
          </cell>
        </row>
        <row r="7">
          <cell r="A7">
            <v>400</v>
          </cell>
          <cell r="B7">
            <v>75.33</v>
          </cell>
          <cell r="C7">
            <v>87.89</v>
          </cell>
          <cell r="D7">
            <v>100.1</v>
          </cell>
          <cell r="E7">
            <v>106.71</v>
          </cell>
          <cell r="F7">
            <v>130.41999999999999</v>
          </cell>
          <cell r="G7">
            <v>163.21</v>
          </cell>
          <cell r="H7">
            <v>187.63</v>
          </cell>
          <cell r="I7">
            <v>206.39</v>
          </cell>
          <cell r="J7">
            <v>143.84666666666666</v>
          </cell>
          <cell r="K7">
            <v>98.435000000000002</v>
          </cell>
        </row>
        <row r="8">
          <cell r="A8">
            <v>500</v>
          </cell>
          <cell r="B8">
            <v>94.85</v>
          </cell>
          <cell r="C8">
            <v>110.21</v>
          </cell>
          <cell r="D8">
            <v>125.54</v>
          </cell>
          <cell r="E8">
            <v>126.94</v>
          </cell>
          <cell r="F8">
            <v>185.51</v>
          </cell>
          <cell r="G8">
            <v>188.32</v>
          </cell>
          <cell r="H8">
            <v>216.21</v>
          </cell>
          <cell r="I8">
            <v>230.16</v>
          </cell>
          <cell r="J8">
            <v>173.4316666666667</v>
          </cell>
          <cell r="K8">
            <v>129.0275</v>
          </cell>
        </row>
        <row r="9">
          <cell r="A9">
            <v>600</v>
          </cell>
          <cell r="B9">
            <v>105.32</v>
          </cell>
          <cell r="C9">
            <v>119.96</v>
          </cell>
          <cell r="D9">
            <v>138.80000000000001</v>
          </cell>
          <cell r="E9">
            <v>144.37</v>
          </cell>
          <cell r="F9">
            <v>186.92</v>
          </cell>
          <cell r="G9">
            <v>199.49</v>
          </cell>
          <cell r="H9">
            <v>229.47</v>
          </cell>
          <cell r="I9">
            <v>252.42</v>
          </cell>
          <cell r="J9">
            <v>185.40333333333334</v>
          </cell>
          <cell r="K9">
            <v>137.75</v>
          </cell>
        </row>
        <row r="10">
          <cell r="A10">
            <v>700</v>
          </cell>
          <cell r="B10">
            <v>122.75</v>
          </cell>
          <cell r="C10">
            <v>139.47999999999999</v>
          </cell>
          <cell r="D10">
            <v>161.12</v>
          </cell>
          <cell r="E10">
            <v>161.47</v>
          </cell>
          <cell r="F10">
            <v>195.3</v>
          </cell>
          <cell r="G10">
            <v>208.55</v>
          </cell>
          <cell r="H10">
            <v>239.94</v>
          </cell>
          <cell r="I10">
            <v>263.92</v>
          </cell>
          <cell r="J10">
            <v>198.59666666666669</v>
          </cell>
          <cell r="K10">
            <v>154.66250000000002</v>
          </cell>
        </row>
        <row r="11">
          <cell r="A11">
            <v>800</v>
          </cell>
          <cell r="B11">
            <v>140.88999999999999</v>
          </cell>
          <cell r="C11">
            <v>159.71</v>
          </cell>
          <cell r="D11">
            <v>184.82</v>
          </cell>
          <cell r="E11">
            <v>185.51</v>
          </cell>
          <cell r="F11">
            <v>223.19</v>
          </cell>
          <cell r="G11">
            <v>258.07</v>
          </cell>
          <cell r="H11">
            <v>296.42</v>
          </cell>
          <cell r="I11">
            <v>325.08</v>
          </cell>
          <cell r="J11">
            <v>238.07833333333335</v>
          </cell>
          <cell r="K11">
            <v>177.1525</v>
          </cell>
        </row>
        <row r="12">
          <cell r="A12">
            <v>900</v>
          </cell>
          <cell r="B12">
            <v>157.63</v>
          </cell>
          <cell r="C12">
            <v>179.94</v>
          </cell>
          <cell r="D12">
            <v>207.84</v>
          </cell>
          <cell r="E12">
            <v>209.24</v>
          </cell>
          <cell r="F12">
            <v>250.38</v>
          </cell>
          <cell r="G12">
            <v>281.08</v>
          </cell>
          <cell r="H12">
            <v>322.92</v>
          </cell>
          <cell r="I12">
            <v>355.24</v>
          </cell>
          <cell r="J12">
            <v>262.51500000000004</v>
          </cell>
          <cell r="K12">
            <v>198.94749999999999</v>
          </cell>
        </row>
        <row r="13">
          <cell r="A13">
            <v>1000</v>
          </cell>
          <cell r="B13">
            <v>175.76</v>
          </cell>
          <cell r="C13">
            <v>200.17</v>
          </cell>
          <cell r="D13">
            <v>230.88</v>
          </cell>
          <cell r="E13">
            <v>232.26</v>
          </cell>
          <cell r="F13">
            <v>278.99</v>
          </cell>
          <cell r="G13">
            <v>317.36</v>
          </cell>
          <cell r="H13">
            <v>364.77</v>
          </cell>
          <cell r="I13">
            <v>399.64</v>
          </cell>
          <cell r="J13">
            <v>294.56666666666666</v>
          </cell>
          <cell r="K13">
            <v>221.45</v>
          </cell>
        </row>
        <row r="14">
          <cell r="A14">
            <v>1100</v>
          </cell>
          <cell r="B14">
            <v>179.94</v>
          </cell>
          <cell r="C14">
            <v>203.65</v>
          </cell>
          <cell r="D14">
            <v>232.95</v>
          </cell>
          <cell r="E14">
            <v>242.39</v>
          </cell>
          <cell r="F14">
            <v>286.66000000000003</v>
          </cell>
          <cell r="G14">
            <v>323.63</v>
          </cell>
          <cell r="H14">
            <v>371.39</v>
          </cell>
          <cell r="I14">
            <v>408.54</v>
          </cell>
          <cell r="J14">
            <v>300.51833333333332</v>
          </cell>
          <cell r="K14">
            <v>225.8</v>
          </cell>
        </row>
        <row r="15">
          <cell r="A15">
            <v>1200</v>
          </cell>
          <cell r="B15">
            <v>189.7</v>
          </cell>
          <cell r="C15">
            <v>209.24</v>
          </cell>
          <cell r="D15">
            <v>235.04</v>
          </cell>
          <cell r="E15">
            <v>248.29</v>
          </cell>
          <cell r="F15">
            <v>295.02999999999997</v>
          </cell>
          <cell r="G15">
            <v>328.85</v>
          </cell>
          <cell r="H15">
            <v>378.02</v>
          </cell>
          <cell r="I15">
            <v>415.83</v>
          </cell>
          <cell r="J15">
            <v>307.07833333333332</v>
          </cell>
          <cell r="K15">
            <v>232.2525</v>
          </cell>
        </row>
        <row r="16">
          <cell r="A16">
            <v>1300</v>
          </cell>
          <cell r="B16">
            <v>206.46</v>
          </cell>
          <cell r="C16">
            <v>226.68</v>
          </cell>
          <cell r="D16">
            <v>244.82</v>
          </cell>
          <cell r="E16">
            <v>257.35000000000002</v>
          </cell>
          <cell r="F16">
            <v>306.88</v>
          </cell>
          <cell r="G16">
            <v>354.31</v>
          </cell>
          <cell r="H16">
            <v>407.31</v>
          </cell>
          <cell r="I16">
            <v>448.05</v>
          </cell>
          <cell r="J16">
            <v>327.97166666666664</v>
          </cell>
          <cell r="K16">
            <v>246.21</v>
          </cell>
        </row>
        <row r="17">
          <cell r="A17">
            <v>1400</v>
          </cell>
          <cell r="B17">
            <v>221.79</v>
          </cell>
          <cell r="C17">
            <v>244.82</v>
          </cell>
          <cell r="D17">
            <v>263.88</v>
          </cell>
          <cell r="E17">
            <v>268.51</v>
          </cell>
          <cell r="F17">
            <v>319.45</v>
          </cell>
          <cell r="G17">
            <v>380.82</v>
          </cell>
          <cell r="H17">
            <v>430.32</v>
          </cell>
          <cell r="I17">
            <v>473.36</v>
          </cell>
          <cell r="J17">
            <v>348.27</v>
          </cell>
          <cell r="K17">
            <v>262.48500000000001</v>
          </cell>
        </row>
        <row r="18">
          <cell r="A18">
            <v>1500</v>
          </cell>
          <cell r="B18">
            <v>227.74</v>
          </cell>
          <cell r="C18">
            <v>252.15</v>
          </cell>
          <cell r="D18">
            <v>272.02</v>
          </cell>
          <cell r="E18">
            <v>286.66000000000003</v>
          </cell>
          <cell r="F18">
            <v>342.45</v>
          </cell>
          <cell r="G18">
            <v>408.01400000000001</v>
          </cell>
          <cell r="H18">
            <v>468.68</v>
          </cell>
          <cell r="I18">
            <v>515.57000000000005</v>
          </cell>
          <cell r="J18">
            <v>372.41233333333338</v>
          </cell>
          <cell r="K18">
            <v>273.58999999999997</v>
          </cell>
        </row>
        <row r="19">
          <cell r="A19">
            <v>1600</v>
          </cell>
          <cell r="B19">
            <v>235.04</v>
          </cell>
          <cell r="C19">
            <v>259.45</v>
          </cell>
          <cell r="D19">
            <v>290.14</v>
          </cell>
          <cell r="E19">
            <v>306.18</v>
          </cell>
          <cell r="F19">
            <v>365.47</v>
          </cell>
          <cell r="G19">
            <v>435.23</v>
          </cell>
          <cell r="H19">
            <v>498.68</v>
          </cell>
          <cell r="I19">
            <v>548.57000000000005</v>
          </cell>
          <cell r="J19">
            <v>395.5216666666667</v>
          </cell>
          <cell r="K19">
            <v>287.52499999999998</v>
          </cell>
        </row>
        <row r="20">
          <cell r="A20">
            <v>1700</v>
          </cell>
          <cell r="B20">
            <v>249.7</v>
          </cell>
          <cell r="C20">
            <v>275.5</v>
          </cell>
          <cell r="D20">
            <v>308.29000000000002</v>
          </cell>
          <cell r="E20">
            <v>325.01</v>
          </cell>
          <cell r="F20">
            <v>387.79</v>
          </cell>
          <cell r="G20">
            <v>463.8</v>
          </cell>
          <cell r="H20">
            <v>533.54</v>
          </cell>
          <cell r="I20">
            <v>586.91999999999996</v>
          </cell>
          <cell r="J20">
            <v>421.67333333333335</v>
          </cell>
          <cell r="K20">
            <v>305.32</v>
          </cell>
        </row>
        <row r="21">
          <cell r="A21">
            <v>1800</v>
          </cell>
          <cell r="B21">
            <v>264.33</v>
          </cell>
          <cell r="C21">
            <v>291.52999999999997</v>
          </cell>
          <cell r="D21">
            <v>326.42</v>
          </cell>
          <cell r="E21">
            <v>344.55</v>
          </cell>
          <cell r="F21">
            <v>410.8</v>
          </cell>
          <cell r="G21">
            <v>493.1</v>
          </cell>
          <cell r="H21">
            <v>567.03</v>
          </cell>
          <cell r="I21">
            <v>623.77</v>
          </cell>
          <cell r="J21">
            <v>447.57500000000005</v>
          </cell>
          <cell r="K21">
            <v>323.27</v>
          </cell>
        </row>
        <row r="22">
          <cell r="A22">
            <v>1900</v>
          </cell>
          <cell r="B22">
            <v>278.99</v>
          </cell>
          <cell r="C22">
            <v>308.29000000000002</v>
          </cell>
          <cell r="D22">
            <v>344.55</v>
          </cell>
          <cell r="E22">
            <v>364.08</v>
          </cell>
          <cell r="F22">
            <v>434.19</v>
          </cell>
          <cell r="G22">
            <v>523.1</v>
          </cell>
          <cell r="H22">
            <v>601.58000000000004</v>
          </cell>
          <cell r="I22">
            <v>661.72</v>
          </cell>
          <cell r="J22">
            <v>474.0216666666667</v>
          </cell>
          <cell r="K22">
            <v>341.505</v>
          </cell>
        </row>
        <row r="23">
          <cell r="A23">
            <v>2000</v>
          </cell>
          <cell r="B23">
            <v>293.63</v>
          </cell>
          <cell r="C23">
            <v>324.31</v>
          </cell>
          <cell r="D23">
            <v>362.69</v>
          </cell>
          <cell r="E23">
            <v>382.89</v>
          </cell>
          <cell r="F23">
            <v>456.84</v>
          </cell>
          <cell r="G23">
            <v>553.44000000000005</v>
          </cell>
          <cell r="H23">
            <v>636.46</v>
          </cell>
          <cell r="I23">
            <v>700.07</v>
          </cell>
          <cell r="J23">
            <v>500.5216666666667</v>
          </cell>
          <cell r="K23">
            <v>359.36750000000001</v>
          </cell>
        </row>
        <row r="24">
          <cell r="A24">
            <v>2100</v>
          </cell>
          <cell r="B24">
            <v>307.94</v>
          </cell>
          <cell r="C24">
            <v>327.11</v>
          </cell>
          <cell r="D24">
            <v>381.51</v>
          </cell>
          <cell r="E24">
            <v>395.46</v>
          </cell>
          <cell r="F24">
            <v>492.41</v>
          </cell>
          <cell r="G24">
            <v>575.4</v>
          </cell>
          <cell r="H24">
            <v>661.19</v>
          </cell>
          <cell r="I24">
            <v>727.31</v>
          </cell>
          <cell r="J24">
            <v>524.29333333333341</v>
          </cell>
          <cell r="K24">
            <v>377.24250000000001</v>
          </cell>
        </row>
        <row r="25">
          <cell r="A25">
            <v>2200</v>
          </cell>
          <cell r="B25">
            <v>322.23</v>
          </cell>
          <cell r="C25">
            <v>329.88</v>
          </cell>
          <cell r="D25">
            <v>400.34</v>
          </cell>
          <cell r="E25">
            <v>408.71</v>
          </cell>
          <cell r="F25">
            <v>528.67999999999995</v>
          </cell>
          <cell r="G25">
            <v>597.39</v>
          </cell>
          <cell r="H25">
            <v>687</v>
          </cell>
          <cell r="I25">
            <v>755.71</v>
          </cell>
          <cell r="J25">
            <v>548.55833333333328</v>
          </cell>
          <cell r="K25">
            <v>395.28250000000003</v>
          </cell>
        </row>
        <row r="26">
          <cell r="A26">
            <v>2300</v>
          </cell>
          <cell r="B26">
            <v>325.01</v>
          </cell>
          <cell r="C26">
            <v>344.55</v>
          </cell>
          <cell r="D26">
            <v>404.52</v>
          </cell>
          <cell r="E26">
            <v>427.53</v>
          </cell>
          <cell r="F26">
            <v>553.07000000000005</v>
          </cell>
          <cell r="G26">
            <v>619.34</v>
          </cell>
          <cell r="H26">
            <v>712.1</v>
          </cell>
          <cell r="I26">
            <v>783.33</v>
          </cell>
          <cell r="J26">
            <v>566.22833333333335</v>
          </cell>
          <cell r="K26">
            <v>406.78750000000002</v>
          </cell>
        </row>
        <row r="27">
          <cell r="A27">
            <v>2400</v>
          </cell>
          <cell r="B27">
            <v>327.81</v>
          </cell>
          <cell r="C27">
            <v>359.19</v>
          </cell>
          <cell r="D27">
            <v>408.71</v>
          </cell>
          <cell r="E27">
            <v>446.38</v>
          </cell>
          <cell r="F27">
            <v>576.79</v>
          </cell>
          <cell r="G27">
            <v>641.66</v>
          </cell>
          <cell r="H27">
            <v>737.91</v>
          </cell>
          <cell r="I27">
            <v>811.7</v>
          </cell>
          <cell r="J27">
            <v>584.09666666666669</v>
          </cell>
          <cell r="K27">
            <v>418.125</v>
          </cell>
        </row>
        <row r="28">
          <cell r="A28">
            <v>2500</v>
          </cell>
          <cell r="B28">
            <v>339.67</v>
          </cell>
          <cell r="C28">
            <v>373.83</v>
          </cell>
          <cell r="D28">
            <v>425.45</v>
          </cell>
          <cell r="E28">
            <v>464.51</v>
          </cell>
          <cell r="F28">
            <v>601.22</v>
          </cell>
          <cell r="G28">
            <v>659.11</v>
          </cell>
          <cell r="H28">
            <v>758.14</v>
          </cell>
          <cell r="I28">
            <v>833.95</v>
          </cell>
          <cell r="J28">
            <v>602.92333333333329</v>
          </cell>
          <cell r="K28">
            <v>435.04250000000002</v>
          </cell>
        </row>
        <row r="29">
          <cell r="A29">
            <v>2600</v>
          </cell>
          <cell r="B29">
            <v>352.21</v>
          </cell>
          <cell r="C29">
            <v>389.19</v>
          </cell>
          <cell r="D29">
            <v>442.89</v>
          </cell>
          <cell r="E29">
            <v>483.34</v>
          </cell>
          <cell r="F29">
            <v>625.61</v>
          </cell>
          <cell r="G29">
            <v>682.8</v>
          </cell>
          <cell r="H29">
            <v>784.65</v>
          </cell>
          <cell r="I29">
            <v>863.12</v>
          </cell>
          <cell r="J29">
            <v>625.21333333333337</v>
          </cell>
          <cell r="K29">
            <v>452.47500000000002</v>
          </cell>
        </row>
        <row r="30">
          <cell r="A30">
            <v>2700</v>
          </cell>
          <cell r="B30">
            <v>365.41</v>
          </cell>
          <cell r="C30">
            <v>403.82</v>
          </cell>
          <cell r="D30">
            <v>459.99</v>
          </cell>
          <cell r="E30">
            <v>502.17</v>
          </cell>
          <cell r="F30">
            <v>649.70000000000005</v>
          </cell>
          <cell r="G30">
            <v>703.4</v>
          </cell>
          <cell r="H30">
            <v>809.06</v>
          </cell>
          <cell r="I30">
            <v>889.94</v>
          </cell>
          <cell r="J30">
            <v>646.25</v>
          </cell>
          <cell r="K30">
            <v>469.73</v>
          </cell>
        </row>
        <row r="31">
          <cell r="A31">
            <v>2800</v>
          </cell>
          <cell r="B31">
            <v>379.42</v>
          </cell>
          <cell r="C31">
            <v>419.17</v>
          </cell>
          <cell r="D31">
            <v>476.73</v>
          </cell>
          <cell r="E31">
            <v>520.67999999999995</v>
          </cell>
          <cell r="F31">
            <v>673.05</v>
          </cell>
          <cell r="G31">
            <v>723.96</v>
          </cell>
          <cell r="H31">
            <v>831.73</v>
          </cell>
          <cell r="I31">
            <v>914.9</v>
          </cell>
          <cell r="J31">
            <v>666.63166666666666</v>
          </cell>
          <cell r="K31">
            <v>487.09250000000003</v>
          </cell>
        </row>
        <row r="32">
          <cell r="A32">
            <v>2900</v>
          </cell>
          <cell r="B32">
            <v>392.33</v>
          </cell>
          <cell r="C32">
            <v>434.51</v>
          </cell>
          <cell r="D32">
            <v>479.53</v>
          </cell>
          <cell r="E32">
            <v>523.79999999999995</v>
          </cell>
          <cell r="F32">
            <v>675.84</v>
          </cell>
          <cell r="G32">
            <v>742.8</v>
          </cell>
          <cell r="H32">
            <v>854.39</v>
          </cell>
          <cell r="I32">
            <v>939.85</v>
          </cell>
          <cell r="J32">
            <v>680.79</v>
          </cell>
          <cell r="K32">
            <v>495.55250000000001</v>
          </cell>
        </row>
        <row r="33">
          <cell r="A33">
            <v>3000</v>
          </cell>
          <cell r="B33">
            <v>406.62</v>
          </cell>
          <cell r="C33">
            <v>449.86</v>
          </cell>
          <cell r="D33">
            <v>481.94</v>
          </cell>
          <cell r="E33">
            <v>526.96</v>
          </cell>
          <cell r="F33">
            <v>679</v>
          </cell>
          <cell r="G33">
            <v>761.97</v>
          </cell>
          <cell r="H33">
            <v>876.01</v>
          </cell>
          <cell r="I33">
            <v>963.6</v>
          </cell>
          <cell r="J33">
            <v>694.85666666666668</v>
          </cell>
          <cell r="K33">
            <v>504.35500000000002</v>
          </cell>
        </row>
        <row r="34">
          <cell r="A34">
            <v>4000</v>
          </cell>
          <cell r="B34">
            <v>453.2</v>
          </cell>
          <cell r="C34">
            <v>477.2</v>
          </cell>
          <cell r="D34">
            <v>532</v>
          </cell>
          <cell r="E34">
            <v>585.6</v>
          </cell>
          <cell r="F34">
            <v>744.8</v>
          </cell>
          <cell r="G34">
            <v>851.2</v>
          </cell>
          <cell r="H34">
            <v>956.8</v>
          </cell>
          <cell r="I34">
            <v>1221.5999999999999</v>
          </cell>
          <cell r="J34">
            <v>793.26666666666677</v>
          </cell>
          <cell r="K34">
            <v>551.79999999999995</v>
          </cell>
        </row>
        <row r="35">
          <cell r="A35">
            <v>5000</v>
          </cell>
          <cell r="B35">
            <v>530.5</v>
          </cell>
          <cell r="C35">
            <v>566.5</v>
          </cell>
          <cell r="D35">
            <v>633</v>
          </cell>
          <cell r="E35">
            <v>698.5</v>
          </cell>
          <cell r="F35">
            <v>898</v>
          </cell>
          <cell r="G35">
            <v>997</v>
          </cell>
          <cell r="H35">
            <v>1163.0000000000002</v>
          </cell>
          <cell r="I35">
            <v>1461</v>
          </cell>
          <cell r="J35">
            <v>947.08333333333337</v>
          </cell>
          <cell r="K35">
            <v>657</v>
          </cell>
        </row>
        <row r="36">
          <cell r="A36">
            <v>7500</v>
          </cell>
          <cell r="B36">
            <v>750</v>
          </cell>
          <cell r="C36">
            <v>795.75</v>
          </cell>
          <cell r="D36">
            <v>894.75</v>
          </cell>
          <cell r="E36">
            <v>997.5</v>
          </cell>
          <cell r="F36">
            <v>1296.75</v>
          </cell>
          <cell r="G36">
            <v>1445.25</v>
          </cell>
          <cell r="H36">
            <v>1694.25</v>
          </cell>
          <cell r="I36">
            <v>2093.25</v>
          </cell>
          <cell r="J36">
            <v>1362.375</v>
          </cell>
          <cell r="K36">
            <v>934.3125</v>
          </cell>
        </row>
        <row r="37">
          <cell r="A37">
            <v>10000</v>
          </cell>
          <cell r="B37">
            <v>928.99999999999989</v>
          </cell>
          <cell r="C37">
            <v>1000</v>
          </cell>
          <cell r="D37">
            <v>1133</v>
          </cell>
          <cell r="E37">
            <v>1266</v>
          </cell>
          <cell r="F37">
            <v>1663</v>
          </cell>
          <cell r="G37">
            <v>1862</v>
          </cell>
          <cell r="H37">
            <v>2193</v>
          </cell>
          <cell r="I37">
            <v>2730</v>
          </cell>
          <cell r="J37">
            <v>1751.6666666666667</v>
          </cell>
          <cell r="K37">
            <v>1181.25</v>
          </cell>
        </row>
        <row r="38">
          <cell r="A38">
            <v>15000</v>
          </cell>
          <cell r="B38">
            <v>1300.5</v>
          </cell>
          <cell r="C38">
            <v>1393.5</v>
          </cell>
          <cell r="D38">
            <v>1591.5</v>
          </cell>
          <cell r="E38">
            <v>1789.5</v>
          </cell>
          <cell r="F38">
            <v>2692.5</v>
          </cell>
          <cell r="G38">
            <v>2694</v>
          </cell>
          <cell r="H38">
            <v>3192</v>
          </cell>
          <cell r="I38">
            <v>3984</v>
          </cell>
          <cell r="J38">
            <v>2575.75</v>
          </cell>
          <cell r="K38">
            <v>1744.5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I322"/>
  <sheetViews>
    <sheetView tabSelected="1" zoomScale="120" zoomScaleNormal="120" zoomScaleSheetLayoutView="100" workbookViewId="0">
      <pane ySplit="11" topLeftCell="A12" activePane="bottomLeft" state="frozen"/>
      <selection pane="bottomLeft" activeCell="G1" sqref="G1:G1048576"/>
    </sheetView>
  </sheetViews>
  <sheetFormatPr baseColWidth="10" defaultRowHeight="12.95" customHeight="1"/>
  <cols>
    <col min="1" max="1" width="13.85546875" style="22" customWidth="1"/>
    <col min="2" max="2" width="18.140625" style="26" customWidth="1"/>
    <col min="3" max="3" width="27.5703125" style="22" customWidth="1"/>
    <col min="4" max="4" width="81.140625" style="1" customWidth="1"/>
    <col min="5" max="5" width="11.28515625" style="26" customWidth="1"/>
    <col min="6" max="6" width="9.7109375" style="1" customWidth="1"/>
    <col min="7" max="7" width="13.85546875" style="59" customWidth="1"/>
    <col min="8" max="8" width="20.140625" style="22" customWidth="1"/>
    <col min="9" max="9" width="25.85546875" style="22" customWidth="1"/>
    <col min="10" max="16384" width="11.42578125" style="1"/>
  </cols>
  <sheetData>
    <row r="1" spans="1:9" ht="12.95" customHeight="1" thickBot="1">
      <c r="A1" s="48">
        <v>58</v>
      </c>
    </row>
    <row r="2" spans="1:9" ht="12.95" customHeight="1" thickBot="1">
      <c r="A2" s="18" t="s">
        <v>319</v>
      </c>
      <c r="B2" s="33"/>
      <c r="C2" s="40"/>
      <c r="D2" s="31"/>
      <c r="E2" s="22"/>
    </row>
    <row r="3" spans="1:9" ht="24" customHeight="1">
      <c r="A3" s="19" t="s">
        <v>320</v>
      </c>
      <c r="B3" s="36"/>
      <c r="C3" s="41"/>
      <c r="D3" s="31"/>
      <c r="E3" s="22"/>
    </row>
    <row r="4" spans="1:9" ht="22.5" customHeight="1">
      <c r="A4" s="20" t="s">
        <v>321</v>
      </c>
      <c r="B4" s="38"/>
      <c r="C4" s="42"/>
      <c r="D4" s="31"/>
      <c r="E4" s="22"/>
    </row>
    <row r="5" spans="1:9" ht="12.95" customHeight="1" thickBot="1">
      <c r="A5" s="37" t="s">
        <v>322</v>
      </c>
      <c r="B5" s="34"/>
      <c r="C5" s="43"/>
      <c r="D5" s="31"/>
      <c r="E5" s="22"/>
    </row>
    <row r="6" spans="1:9" ht="12.95" customHeight="1" thickBot="1">
      <c r="A6" s="35" t="s">
        <v>323</v>
      </c>
      <c r="B6" s="33"/>
      <c r="C6" s="40"/>
      <c r="D6" s="32"/>
      <c r="E6" s="22"/>
    </row>
    <row r="8" spans="1:9" ht="12.95" customHeight="1" thickBot="1"/>
    <row r="9" spans="1:9" ht="34.5" thickBot="1">
      <c r="A9" s="39" t="s">
        <v>315</v>
      </c>
      <c r="B9" s="15"/>
      <c r="C9" s="15"/>
      <c r="D9" s="15"/>
      <c r="E9" s="15"/>
      <c r="H9" s="21" t="s">
        <v>325</v>
      </c>
      <c r="I9" s="25">
        <f>SUM(I12:I318)</f>
        <v>0</v>
      </c>
    </row>
    <row r="10" spans="1:9" ht="12.95" customHeight="1">
      <c r="A10" s="15"/>
      <c r="B10" s="27"/>
      <c r="C10" s="15"/>
      <c r="D10" s="6"/>
      <c r="E10" s="27"/>
      <c r="F10" s="6"/>
    </row>
    <row r="11" spans="1:9" s="9" customFormat="1" ht="30.75" customHeight="1">
      <c r="A11" s="17" t="s">
        <v>0</v>
      </c>
      <c r="B11" s="16" t="s">
        <v>324</v>
      </c>
      <c r="C11" s="17" t="s">
        <v>4</v>
      </c>
      <c r="D11" s="17" t="s">
        <v>1</v>
      </c>
      <c r="E11" s="17" t="s">
        <v>2</v>
      </c>
      <c r="F11" s="17" t="s">
        <v>3</v>
      </c>
      <c r="G11" s="17" t="s">
        <v>316</v>
      </c>
      <c r="H11" s="16" t="s">
        <v>317</v>
      </c>
      <c r="I11" s="16" t="s">
        <v>318</v>
      </c>
    </row>
    <row r="12" spans="1:9" s="5" customFormat="1" ht="18" customHeight="1">
      <c r="A12" s="49">
        <v>1108</v>
      </c>
      <c r="B12" s="28" t="s">
        <v>344</v>
      </c>
      <c r="C12" s="44">
        <v>8423171011088</v>
      </c>
      <c r="D12" s="10" t="s">
        <v>297</v>
      </c>
      <c r="E12" s="54">
        <v>1.39</v>
      </c>
      <c r="F12" s="11">
        <v>40</v>
      </c>
      <c r="G12" s="60"/>
      <c r="H12" s="23">
        <f>G12*F12</f>
        <v>0</v>
      </c>
      <c r="I12" s="24">
        <f>H12*E12</f>
        <v>0</v>
      </c>
    </row>
    <row r="13" spans="1:9" s="5" customFormat="1" ht="18" customHeight="1">
      <c r="A13" s="49">
        <v>1110</v>
      </c>
      <c r="B13" s="28" t="s">
        <v>344</v>
      </c>
      <c r="C13" s="44">
        <v>8423171011101</v>
      </c>
      <c r="D13" s="10" t="s">
        <v>298</v>
      </c>
      <c r="E13" s="55">
        <v>1.42</v>
      </c>
      <c r="F13" s="11">
        <v>40</v>
      </c>
      <c r="G13" s="60"/>
      <c r="H13" s="23">
        <f t="shared" ref="H13:H76" si="0">G13*F13</f>
        <v>0</v>
      </c>
      <c r="I13" s="24">
        <f>H13*E13</f>
        <v>0</v>
      </c>
    </row>
    <row r="14" spans="1:9" s="5" customFormat="1" ht="18" customHeight="1">
      <c r="A14" s="49">
        <v>1112</v>
      </c>
      <c r="B14" s="28" t="s">
        <v>344</v>
      </c>
      <c r="C14" s="44">
        <v>8423171011125</v>
      </c>
      <c r="D14" s="10" t="s">
        <v>299</v>
      </c>
      <c r="E14" s="55">
        <v>1.45</v>
      </c>
      <c r="F14" s="14" t="s">
        <v>304</v>
      </c>
      <c r="G14" s="60"/>
      <c r="H14" s="23">
        <f t="shared" si="0"/>
        <v>0</v>
      </c>
      <c r="I14" s="24">
        <f>H14*E14</f>
        <v>0</v>
      </c>
    </row>
    <row r="15" spans="1:9" s="5" customFormat="1" ht="18" customHeight="1">
      <c r="A15" s="49">
        <v>1114</v>
      </c>
      <c r="B15" s="28" t="s">
        <v>344</v>
      </c>
      <c r="C15" s="44">
        <v>8423171011149</v>
      </c>
      <c r="D15" s="10" t="s">
        <v>300</v>
      </c>
      <c r="E15" s="55">
        <v>1.79</v>
      </c>
      <c r="F15" s="14" t="s">
        <v>304</v>
      </c>
      <c r="G15" s="60"/>
      <c r="H15" s="23">
        <f t="shared" si="0"/>
        <v>0</v>
      </c>
      <c r="I15" s="24">
        <f>H15*E15</f>
        <v>0</v>
      </c>
    </row>
    <row r="16" spans="1:9" s="5" customFormat="1" ht="18" customHeight="1">
      <c r="A16" s="49">
        <v>1116</v>
      </c>
      <c r="B16" s="28" t="s">
        <v>344</v>
      </c>
      <c r="C16" s="44">
        <v>8423171011163</v>
      </c>
      <c r="D16" s="10" t="s">
        <v>301</v>
      </c>
      <c r="E16" s="55">
        <v>1.85</v>
      </c>
      <c r="F16" s="14" t="s">
        <v>305</v>
      </c>
      <c r="G16" s="60"/>
      <c r="H16" s="23">
        <f t="shared" si="0"/>
        <v>0</v>
      </c>
      <c r="I16" s="24">
        <f>H16*E16</f>
        <v>0</v>
      </c>
    </row>
    <row r="17" spans="1:9" s="5" customFormat="1" ht="18" customHeight="1">
      <c r="A17" s="49">
        <v>1118</v>
      </c>
      <c r="B17" s="28" t="s">
        <v>344</v>
      </c>
      <c r="C17" s="44">
        <v>8423171011187</v>
      </c>
      <c r="D17" s="10" t="s">
        <v>302</v>
      </c>
      <c r="E17" s="55">
        <v>2.0699999999999998</v>
      </c>
      <c r="F17" s="14" t="s">
        <v>305</v>
      </c>
      <c r="G17" s="60"/>
      <c r="H17" s="23">
        <f t="shared" si="0"/>
        <v>0</v>
      </c>
      <c r="I17" s="24">
        <f>H17*E17</f>
        <v>0</v>
      </c>
    </row>
    <row r="18" spans="1:9" s="5" customFormat="1" ht="18" customHeight="1">
      <c r="A18" s="49">
        <v>1120</v>
      </c>
      <c r="B18" s="28" t="s">
        <v>344</v>
      </c>
      <c r="C18" s="44">
        <v>8423171011200</v>
      </c>
      <c r="D18" s="10" t="s">
        <v>303</v>
      </c>
      <c r="E18" s="55">
        <v>2.13</v>
      </c>
      <c r="F18" s="14" t="s">
        <v>305</v>
      </c>
      <c r="G18" s="60"/>
      <c r="H18" s="23">
        <f t="shared" si="0"/>
        <v>0</v>
      </c>
      <c r="I18" s="24">
        <f>H18*E18</f>
        <v>0</v>
      </c>
    </row>
    <row r="19" spans="1:9" s="5" customFormat="1" ht="18" customHeight="1">
      <c r="A19" s="50">
        <v>1214</v>
      </c>
      <c r="B19" s="28" t="s">
        <v>344</v>
      </c>
      <c r="C19" s="44">
        <v>8423171012146</v>
      </c>
      <c r="D19" s="10" t="s">
        <v>288</v>
      </c>
      <c r="E19" s="55">
        <v>5.73</v>
      </c>
      <c r="F19" s="14" t="s">
        <v>326</v>
      </c>
      <c r="G19" s="60"/>
      <c r="H19" s="23">
        <f t="shared" si="0"/>
        <v>0</v>
      </c>
      <c r="I19" s="24">
        <f>H19*E19</f>
        <v>0</v>
      </c>
    </row>
    <row r="20" spans="1:9" s="5" customFormat="1" ht="18" customHeight="1">
      <c r="A20" s="50">
        <v>1215</v>
      </c>
      <c r="B20" s="28" t="s">
        <v>344</v>
      </c>
      <c r="C20" s="44">
        <v>8423171012153</v>
      </c>
      <c r="D20" s="10" t="s">
        <v>289</v>
      </c>
      <c r="E20" s="55">
        <v>5.07</v>
      </c>
      <c r="F20" s="14" t="s">
        <v>326</v>
      </c>
      <c r="G20" s="60"/>
      <c r="H20" s="23">
        <f t="shared" si="0"/>
        <v>0</v>
      </c>
      <c r="I20" s="24">
        <f>H20*E20</f>
        <v>0</v>
      </c>
    </row>
    <row r="21" spans="1:9" s="5" customFormat="1" ht="18" customHeight="1">
      <c r="A21" s="50">
        <v>1216</v>
      </c>
      <c r="B21" s="28" t="s">
        <v>344</v>
      </c>
      <c r="C21" s="44">
        <v>8423171012160</v>
      </c>
      <c r="D21" s="10" t="s">
        <v>290</v>
      </c>
      <c r="E21" s="55">
        <v>4.07</v>
      </c>
      <c r="F21" s="14" t="s">
        <v>326</v>
      </c>
      <c r="G21" s="60"/>
      <c r="H21" s="23">
        <f t="shared" si="0"/>
        <v>0</v>
      </c>
      <c r="I21" s="24">
        <f>H21*E21</f>
        <v>0</v>
      </c>
    </row>
    <row r="22" spans="1:9" s="5" customFormat="1" ht="18" customHeight="1">
      <c r="A22" s="50">
        <v>1230</v>
      </c>
      <c r="B22" s="28" t="s">
        <v>344</v>
      </c>
      <c r="C22" s="44">
        <v>8423171012306</v>
      </c>
      <c r="D22" s="10" t="s">
        <v>291</v>
      </c>
      <c r="E22" s="55">
        <v>4.09</v>
      </c>
      <c r="F22" s="14" t="s">
        <v>326</v>
      </c>
      <c r="G22" s="60"/>
      <c r="H22" s="23">
        <f t="shared" si="0"/>
        <v>0</v>
      </c>
      <c r="I22" s="24">
        <f>H22*E22</f>
        <v>0</v>
      </c>
    </row>
    <row r="23" spans="1:9" s="5" customFormat="1" ht="18" customHeight="1">
      <c r="A23" s="50">
        <v>1231</v>
      </c>
      <c r="B23" s="28" t="s">
        <v>344</v>
      </c>
      <c r="C23" s="44">
        <v>8423171012313</v>
      </c>
      <c r="D23" s="10" t="s">
        <v>292</v>
      </c>
      <c r="E23" s="55">
        <v>4.09</v>
      </c>
      <c r="F23" s="14" t="s">
        <v>326</v>
      </c>
      <c r="G23" s="60"/>
      <c r="H23" s="23">
        <f t="shared" si="0"/>
        <v>0</v>
      </c>
      <c r="I23" s="24">
        <f>H23*E23</f>
        <v>0</v>
      </c>
    </row>
    <row r="24" spans="1:9" s="5" customFormat="1" ht="18" customHeight="1">
      <c r="A24" s="50">
        <v>1251</v>
      </c>
      <c r="B24" s="28" t="s">
        <v>344</v>
      </c>
      <c r="C24" s="44">
        <v>8423171012511</v>
      </c>
      <c r="D24" s="10" t="s">
        <v>293</v>
      </c>
      <c r="E24" s="55">
        <v>7.32</v>
      </c>
      <c r="F24" s="14" t="s">
        <v>326</v>
      </c>
      <c r="G24" s="60"/>
      <c r="H24" s="23">
        <f t="shared" si="0"/>
        <v>0</v>
      </c>
      <c r="I24" s="24">
        <f>H24*E24</f>
        <v>0</v>
      </c>
    </row>
    <row r="25" spans="1:9" s="5" customFormat="1" ht="18" customHeight="1">
      <c r="A25" s="50">
        <v>1255</v>
      </c>
      <c r="B25" s="28" t="s">
        <v>344</v>
      </c>
      <c r="C25" s="44">
        <v>8423171012559</v>
      </c>
      <c r="D25" s="10" t="s">
        <v>294</v>
      </c>
      <c r="E25" s="55">
        <v>7.07</v>
      </c>
      <c r="F25" s="14" t="s">
        <v>326</v>
      </c>
      <c r="G25" s="60"/>
      <c r="H25" s="23">
        <f t="shared" si="0"/>
        <v>0</v>
      </c>
      <c r="I25" s="24">
        <f>H25*E25</f>
        <v>0</v>
      </c>
    </row>
    <row r="26" spans="1:9" s="5" customFormat="1" ht="18" customHeight="1">
      <c r="A26" s="50">
        <v>1262</v>
      </c>
      <c r="B26" s="28" t="s">
        <v>344</v>
      </c>
      <c r="C26" s="44">
        <v>8423171012627</v>
      </c>
      <c r="D26" s="10" t="s">
        <v>295</v>
      </c>
      <c r="E26" s="55">
        <v>6.36</v>
      </c>
      <c r="F26" s="14" t="s">
        <v>326</v>
      </c>
      <c r="G26" s="60"/>
      <c r="H26" s="23">
        <f t="shared" si="0"/>
        <v>0</v>
      </c>
      <c r="I26" s="24">
        <f>H26*E26</f>
        <v>0</v>
      </c>
    </row>
    <row r="27" spans="1:9" s="5" customFormat="1" ht="18" customHeight="1">
      <c r="A27" s="50">
        <v>1263</v>
      </c>
      <c r="B27" s="28" t="s">
        <v>344</v>
      </c>
      <c r="C27" s="44">
        <v>8423171012634</v>
      </c>
      <c r="D27" s="10" t="s">
        <v>296</v>
      </c>
      <c r="E27" s="55">
        <v>6.36</v>
      </c>
      <c r="F27" s="14" t="s">
        <v>326</v>
      </c>
      <c r="G27" s="60"/>
      <c r="H27" s="23">
        <f t="shared" si="0"/>
        <v>0</v>
      </c>
      <c r="I27" s="24">
        <f>H27*E27</f>
        <v>0</v>
      </c>
    </row>
    <row r="28" spans="1:9" s="5" customFormat="1" ht="18" customHeight="1">
      <c r="A28" s="50">
        <v>1513</v>
      </c>
      <c r="B28" s="28" t="s">
        <v>344</v>
      </c>
      <c r="C28" s="44">
        <v>8423171015130</v>
      </c>
      <c r="D28" s="10" t="s">
        <v>106</v>
      </c>
      <c r="E28" s="55">
        <v>2.42</v>
      </c>
      <c r="F28" s="11">
        <v>10</v>
      </c>
      <c r="G28" s="60"/>
      <c r="H28" s="23">
        <f t="shared" si="0"/>
        <v>0</v>
      </c>
      <c r="I28" s="24">
        <f>H28*E28</f>
        <v>0</v>
      </c>
    </row>
    <row r="29" spans="1:9" s="5" customFormat="1" ht="18" customHeight="1">
      <c r="A29" s="50">
        <v>1514</v>
      </c>
      <c r="B29" s="28" t="s">
        <v>344</v>
      </c>
      <c r="C29" s="44">
        <v>8423171015147</v>
      </c>
      <c r="D29" s="10" t="s">
        <v>107</v>
      </c>
      <c r="E29" s="55">
        <v>2.83</v>
      </c>
      <c r="F29" s="11">
        <v>10</v>
      </c>
      <c r="G29" s="60"/>
      <c r="H29" s="23">
        <f t="shared" si="0"/>
        <v>0</v>
      </c>
      <c r="I29" s="24">
        <f>H29*E29</f>
        <v>0</v>
      </c>
    </row>
    <row r="30" spans="1:9" s="5" customFormat="1" ht="18" customHeight="1">
      <c r="A30" s="50">
        <v>1518</v>
      </c>
      <c r="B30" s="28" t="s">
        <v>344</v>
      </c>
      <c r="C30" s="44">
        <v>8423171015185</v>
      </c>
      <c r="D30" s="10" t="s">
        <v>108</v>
      </c>
      <c r="E30" s="55">
        <v>3.06</v>
      </c>
      <c r="F30" s="11">
        <v>10</v>
      </c>
      <c r="G30" s="60"/>
      <c r="H30" s="23">
        <f t="shared" si="0"/>
        <v>0</v>
      </c>
      <c r="I30" s="24">
        <f>H30*E30</f>
        <v>0</v>
      </c>
    </row>
    <row r="31" spans="1:9" s="5" customFormat="1" ht="18" customHeight="1">
      <c r="A31" s="50">
        <v>1519</v>
      </c>
      <c r="B31" s="28" t="s">
        <v>344</v>
      </c>
      <c r="C31" s="44">
        <v>8423171015192</v>
      </c>
      <c r="D31" s="10" t="s">
        <v>109</v>
      </c>
      <c r="E31" s="55">
        <v>3.39</v>
      </c>
      <c r="F31" s="11">
        <v>10</v>
      </c>
      <c r="G31" s="60"/>
      <c r="H31" s="23">
        <f t="shared" si="0"/>
        <v>0</v>
      </c>
      <c r="I31" s="24">
        <f>H31*E31</f>
        <v>0</v>
      </c>
    </row>
    <row r="32" spans="1:9" s="5" customFormat="1" ht="18" customHeight="1">
      <c r="A32" s="50">
        <v>1520</v>
      </c>
      <c r="B32" s="28" t="s">
        <v>344</v>
      </c>
      <c r="C32" s="44">
        <v>8423171015208</v>
      </c>
      <c r="D32" s="10" t="s">
        <v>110</v>
      </c>
      <c r="E32" s="55">
        <v>2.35</v>
      </c>
      <c r="F32" s="11">
        <v>10</v>
      </c>
      <c r="G32" s="60"/>
      <c r="H32" s="23">
        <f t="shared" si="0"/>
        <v>0</v>
      </c>
      <c r="I32" s="24">
        <f>H32*E32</f>
        <v>0</v>
      </c>
    </row>
    <row r="33" spans="1:9" s="5" customFormat="1" ht="18" customHeight="1">
      <c r="A33" s="50">
        <v>1521</v>
      </c>
      <c r="B33" s="28" t="s">
        <v>344</v>
      </c>
      <c r="C33" s="44">
        <v>8423171015215</v>
      </c>
      <c r="D33" s="10" t="s">
        <v>111</v>
      </c>
      <c r="E33" s="55">
        <v>2.2000000000000002</v>
      </c>
      <c r="F33" s="11">
        <v>10</v>
      </c>
      <c r="G33" s="60"/>
      <c r="H33" s="23">
        <f t="shared" si="0"/>
        <v>0</v>
      </c>
      <c r="I33" s="24">
        <f>H33*E33</f>
        <v>0</v>
      </c>
    </row>
    <row r="34" spans="1:9" s="5" customFormat="1" ht="18" customHeight="1">
      <c r="A34" s="50">
        <v>2450</v>
      </c>
      <c r="B34" s="28" t="s">
        <v>344</v>
      </c>
      <c r="C34" s="44">
        <v>8423171024507</v>
      </c>
      <c r="D34" s="10" t="s">
        <v>133</v>
      </c>
      <c r="E34" s="55">
        <v>15.29</v>
      </c>
      <c r="F34" s="11">
        <v>3</v>
      </c>
      <c r="G34" s="60"/>
      <c r="H34" s="23">
        <f t="shared" si="0"/>
        <v>0</v>
      </c>
      <c r="I34" s="24">
        <f>H34*E34</f>
        <v>0</v>
      </c>
    </row>
    <row r="35" spans="1:9" s="5" customFormat="1" ht="18" customHeight="1">
      <c r="A35" s="50">
        <v>2455</v>
      </c>
      <c r="B35" s="28" t="s">
        <v>344</v>
      </c>
      <c r="C35" s="44">
        <v>8423171024552</v>
      </c>
      <c r="D35" s="10" t="s">
        <v>134</v>
      </c>
      <c r="E35" s="55">
        <v>16.829999999999998</v>
      </c>
      <c r="F35" s="11">
        <v>3</v>
      </c>
      <c r="G35" s="60"/>
      <c r="H35" s="23">
        <f t="shared" si="0"/>
        <v>0</v>
      </c>
      <c r="I35" s="24">
        <f>H35*E35</f>
        <v>0</v>
      </c>
    </row>
    <row r="36" spans="1:9" s="5" customFormat="1" ht="18" customHeight="1">
      <c r="A36" s="50">
        <v>2460</v>
      </c>
      <c r="B36" s="28" t="s">
        <v>344</v>
      </c>
      <c r="C36" s="44">
        <v>8423171024606</v>
      </c>
      <c r="D36" s="10" t="s">
        <v>135</v>
      </c>
      <c r="E36" s="55">
        <v>18.09</v>
      </c>
      <c r="F36" s="11">
        <v>3</v>
      </c>
      <c r="G36" s="60"/>
      <c r="H36" s="23">
        <f t="shared" si="0"/>
        <v>0</v>
      </c>
      <c r="I36" s="24">
        <f>H36*E36</f>
        <v>0</v>
      </c>
    </row>
    <row r="37" spans="1:9" s="5" customFormat="1" ht="18" customHeight="1">
      <c r="A37" s="50">
        <v>2465</v>
      </c>
      <c r="B37" s="28" t="s">
        <v>344</v>
      </c>
      <c r="C37" s="44">
        <v>8423171024651</v>
      </c>
      <c r="D37" s="10" t="s">
        <v>136</v>
      </c>
      <c r="E37" s="55">
        <v>18.57</v>
      </c>
      <c r="F37" s="11">
        <v>3</v>
      </c>
      <c r="G37" s="60"/>
      <c r="H37" s="23">
        <f t="shared" si="0"/>
        <v>0</v>
      </c>
      <c r="I37" s="24">
        <f>H37*E37</f>
        <v>0</v>
      </c>
    </row>
    <row r="38" spans="1:9" s="5" customFormat="1" ht="18" customHeight="1">
      <c r="A38" s="50">
        <v>2470</v>
      </c>
      <c r="B38" s="28" t="s">
        <v>344</v>
      </c>
      <c r="C38" s="44">
        <v>8423171024705</v>
      </c>
      <c r="D38" s="10" t="s">
        <v>137</v>
      </c>
      <c r="E38" s="55">
        <v>20.170000000000002</v>
      </c>
      <c r="F38" s="11">
        <v>3</v>
      </c>
      <c r="G38" s="60"/>
      <c r="H38" s="23">
        <f t="shared" si="0"/>
        <v>0</v>
      </c>
      <c r="I38" s="24">
        <f>H38*E38</f>
        <v>0</v>
      </c>
    </row>
    <row r="39" spans="1:9" s="5" customFormat="1" ht="18" customHeight="1">
      <c r="A39" s="50">
        <v>2475</v>
      </c>
      <c r="B39" s="28" t="s">
        <v>344</v>
      </c>
      <c r="C39" s="44">
        <v>8423171024750</v>
      </c>
      <c r="D39" s="10" t="s">
        <v>138</v>
      </c>
      <c r="E39" s="55">
        <v>21.39</v>
      </c>
      <c r="F39" s="11">
        <v>3</v>
      </c>
      <c r="G39" s="60"/>
      <c r="H39" s="23">
        <f t="shared" si="0"/>
        <v>0</v>
      </c>
      <c r="I39" s="24">
        <f>H39*E39</f>
        <v>0</v>
      </c>
    </row>
    <row r="40" spans="1:9" s="5" customFormat="1" ht="18" customHeight="1">
      <c r="A40" s="50">
        <v>2480</v>
      </c>
      <c r="B40" s="28" t="s">
        <v>344</v>
      </c>
      <c r="C40" s="44">
        <v>8423171024804</v>
      </c>
      <c r="D40" s="10" t="s">
        <v>139</v>
      </c>
      <c r="E40" s="55">
        <v>24.93</v>
      </c>
      <c r="F40" s="11">
        <v>3</v>
      </c>
      <c r="G40" s="60"/>
      <c r="H40" s="23">
        <f t="shared" si="0"/>
        <v>0</v>
      </c>
      <c r="I40" s="24">
        <f>H40*E40</f>
        <v>0</v>
      </c>
    </row>
    <row r="41" spans="1:9" s="5" customFormat="1" ht="18" customHeight="1">
      <c r="A41" s="50">
        <v>2485</v>
      </c>
      <c r="B41" s="28" t="s">
        <v>344</v>
      </c>
      <c r="C41" s="44">
        <v>8423171024859</v>
      </c>
      <c r="D41" s="10" t="s">
        <v>266</v>
      </c>
      <c r="E41" s="55">
        <v>32.86</v>
      </c>
      <c r="F41" s="11">
        <v>3</v>
      </c>
      <c r="G41" s="60"/>
      <c r="H41" s="23">
        <f t="shared" si="0"/>
        <v>0</v>
      </c>
      <c r="I41" s="24">
        <f>H41*E41</f>
        <v>0</v>
      </c>
    </row>
    <row r="42" spans="1:9" s="4" customFormat="1" ht="18" customHeight="1">
      <c r="A42" s="51">
        <v>2540</v>
      </c>
      <c r="B42" s="28" t="s">
        <v>344</v>
      </c>
      <c r="C42" s="45">
        <v>8423171025405</v>
      </c>
      <c r="D42" s="12" t="s">
        <v>308</v>
      </c>
      <c r="E42" s="56">
        <v>11.51</v>
      </c>
      <c r="F42" s="8">
        <v>5</v>
      </c>
      <c r="G42" s="61"/>
      <c r="H42" s="23">
        <f t="shared" si="0"/>
        <v>0</v>
      </c>
      <c r="I42" s="24">
        <f>H42*E42</f>
        <v>0</v>
      </c>
    </row>
    <row r="43" spans="1:9" s="5" customFormat="1" ht="18" customHeight="1">
      <c r="A43" s="50">
        <v>2545</v>
      </c>
      <c r="B43" s="28" t="s">
        <v>344</v>
      </c>
      <c r="C43" s="44">
        <v>8423171025450</v>
      </c>
      <c r="D43" s="10" t="s">
        <v>112</v>
      </c>
      <c r="E43" s="55">
        <v>13.29</v>
      </c>
      <c r="F43" s="11">
        <v>5</v>
      </c>
      <c r="G43" s="60"/>
      <c r="H43" s="23">
        <f t="shared" si="0"/>
        <v>0</v>
      </c>
      <c r="I43" s="24">
        <f>H43*E43</f>
        <v>0</v>
      </c>
    </row>
    <row r="44" spans="1:9" s="5" customFormat="1" ht="18" customHeight="1">
      <c r="A44" s="50">
        <v>2547</v>
      </c>
      <c r="B44" s="28" t="s">
        <v>344</v>
      </c>
      <c r="C44" s="44">
        <v>8423171025474</v>
      </c>
      <c r="D44" s="10" t="s">
        <v>113</v>
      </c>
      <c r="E44" s="55">
        <v>14.63</v>
      </c>
      <c r="F44" s="11">
        <v>5</v>
      </c>
      <c r="G44" s="60"/>
      <c r="H44" s="23">
        <f t="shared" si="0"/>
        <v>0</v>
      </c>
      <c r="I44" s="24">
        <f>H44*E44</f>
        <v>0</v>
      </c>
    </row>
    <row r="45" spans="1:9" s="5" customFormat="1" ht="18" customHeight="1">
      <c r="A45" s="50">
        <v>2548</v>
      </c>
      <c r="B45" s="28" t="s">
        <v>344</v>
      </c>
      <c r="C45" s="44">
        <v>8423171025481</v>
      </c>
      <c r="D45" s="10" t="s">
        <v>273</v>
      </c>
      <c r="E45" s="55">
        <v>15.2</v>
      </c>
      <c r="F45" s="11">
        <v>5</v>
      </c>
      <c r="G45" s="60"/>
      <c r="H45" s="23">
        <f t="shared" si="0"/>
        <v>0</v>
      </c>
      <c r="I45" s="24">
        <f>H45*E45</f>
        <v>0</v>
      </c>
    </row>
    <row r="46" spans="1:9" s="5" customFormat="1" ht="18" customHeight="1">
      <c r="A46" s="50">
        <v>2550</v>
      </c>
      <c r="B46" s="28" t="s">
        <v>344</v>
      </c>
      <c r="C46" s="44">
        <v>8423171025504</v>
      </c>
      <c r="D46" s="10" t="s">
        <v>114</v>
      </c>
      <c r="E46" s="55">
        <v>8.8800000000000008</v>
      </c>
      <c r="F46" s="11">
        <v>5</v>
      </c>
      <c r="G46" s="60"/>
      <c r="H46" s="23">
        <f t="shared" si="0"/>
        <v>0</v>
      </c>
      <c r="I46" s="24">
        <f>H46*E46</f>
        <v>0</v>
      </c>
    </row>
    <row r="47" spans="1:9" s="5" customFormat="1" ht="18" customHeight="1">
      <c r="A47" s="50">
        <v>2555</v>
      </c>
      <c r="B47" s="28" t="s">
        <v>344</v>
      </c>
      <c r="C47" s="44">
        <v>8423171025559</v>
      </c>
      <c r="D47" s="10" t="s">
        <v>115</v>
      </c>
      <c r="E47" s="55">
        <v>8.8800000000000008</v>
      </c>
      <c r="F47" s="11">
        <v>5</v>
      </c>
      <c r="G47" s="60"/>
      <c r="H47" s="23">
        <f t="shared" si="0"/>
        <v>0</v>
      </c>
      <c r="I47" s="24">
        <f>H47*E47</f>
        <v>0</v>
      </c>
    </row>
    <row r="48" spans="1:9" s="5" customFormat="1" ht="18" customHeight="1">
      <c r="A48" s="50">
        <v>2560</v>
      </c>
      <c r="B48" s="28" t="s">
        <v>344</v>
      </c>
      <c r="C48" s="44">
        <v>8423171025603</v>
      </c>
      <c r="D48" s="10" t="s">
        <v>116</v>
      </c>
      <c r="E48" s="55">
        <v>8.8800000000000008</v>
      </c>
      <c r="F48" s="11">
        <v>5</v>
      </c>
      <c r="G48" s="60"/>
      <c r="H48" s="23">
        <f t="shared" si="0"/>
        <v>0</v>
      </c>
      <c r="I48" s="24">
        <f>H48*E48</f>
        <v>0</v>
      </c>
    </row>
    <row r="49" spans="1:9" s="5" customFormat="1" ht="18" customHeight="1">
      <c r="A49" s="50">
        <v>2565</v>
      </c>
      <c r="B49" s="28" t="s">
        <v>344</v>
      </c>
      <c r="C49" s="44">
        <v>8423171025658</v>
      </c>
      <c r="D49" s="10" t="s">
        <v>117</v>
      </c>
      <c r="E49" s="55">
        <v>8.8800000000000008</v>
      </c>
      <c r="F49" s="11">
        <v>5</v>
      </c>
      <c r="G49" s="60"/>
      <c r="H49" s="23">
        <f t="shared" si="0"/>
        <v>0</v>
      </c>
      <c r="I49" s="24">
        <f>H49*E49</f>
        <v>0</v>
      </c>
    </row>
    <row r="50" spans="1:9" s="5" customFormat="1" ht="18" customHeight="1">
      <c r="A50" s="50">
        <v>2570</v>
      </c>
      <c r="B50" s="28" t="s">
        <v>344</v>
      </c>
      <c r="C50" s="44">
        <v>8423171025702</v>
      </c>
      <c r="D50" s="10" t="s">
        <v>118</v>
      </c>
      <c r="E50" s="55">
        <v>8.8800000000000008</v>
      </c>
      <c r="F50" s="11">
        <v>5</v>
      </c>
      <c r="G50" s="60"/>
      <c r="H50" s="23">
        <f t="shared" si="0"/>
        <v>0</v>
      </c>
      <c r="I50" s="24">
        <f>H50*E50</f>
        <v>0</v>
      </c>
    </row>
    <row r="51" spans="1:9" s="5" customFormat="1" ht="18" customHeight="1">
      <c r="A51" s="50">
        <v>2588</v>
      </c>
      <c r="B51" s="28" t="s">
        <v>344</v>
      </c>
      <c r="C51" s="44">
        <v>8423171025887</v>
      </c>
      <c r="D51" s="10" t="s">
        <v>140</v>
      </c>
      <c r="E51" s="55">
        <v>10.94</v>
      </c>
      <c r="F51" s="11">
        <v>3</v>
      </c>
      <c r="G51" s="60"/>
      <c r="H51" s="23">
        <f t="shared" si="0"/>
        <v>0</v>
      </c>
      <c r="I51" s="24">
        <f>H51*E51</f>
        <v>0</v>
      </c>
    </row>
    <row r="52" spans="1:9" s="5" customFormat="1" ht="18" customHeight="1">
      <c r="A52" s="50">
        <v>2589</v>
      </c>
      <c r="B52" s="28" t="s">
        <v>344</v>
      </c>
      <c r="C52" s="44">
        <v>8423171025894</v>
      </c>
      <c r="D52" s="10" t="s">
        <v>141</v>
      </c>
      <c r="E52" s="55">
        <v>11.69</v>
      </c>
      <c r="F52" s="11">
        <v>3</v>
      </c>
      <c r="G52" s="60"/>
      <c r="H52" s="23">
        <f t="shared" si="0"/>
        <v>0</v>
      </c>
      <c r="I52" s="24">
        <f>H52*E52</f>
        <v>0</v>
      </c>
    </row>
    <row r="53" spans="1:9" s="5" customFormat="1" ht="18" customHeight="1">
      <c r="A53" s="50">
        <v>2590</v>
      </c>
      <c r="B53" s="28" t="s">
        <v>344</v>
      </c>
      <c r="C53" s="44">
        <v>8423171025900</v>
      </c>
      <c r="D53" s="10" t="s">
        <v>142</v>
      </c>
      <c r="E53" s="55">
        <v>13.27</v>
      </c>
      <c r="F53" s="11">
        <v>3</v>
      </c>
      <c r="G53" s="60"/>
      <c r="H53" s="23">
        <f t="shared" si="0"/>
        <v>0</v>
      </c>
      <c r="I53" s="24">
        <f>H53*E53</f>
        <v>0</v>
      </c>
    </row>
    <row r="54" spans="1:9" s="5" customFormat="1" ht="18" customHeight="1">
      <c r="A54" s="50">
        <v>2591</v>
      </c>
      <c r="B54" s="28" t="s">
        <v>344</v>
      </c>
      <c r="C54" s="44">
        <v>8423171025917</v>
      </c>
      <c r="D54" s="10" t="s">
        <v>143</v>
      </c>
      <c r="E54" s="55">
        <v>15.12</v>
      </c>
      <c r="F54" s="11">
        <v>3</v>
      </c>
      <c r="G54" s="60"/>
      <c r="H54" s="23">
        <f t="shared" si="0"/>
        <v>0</v>
      </c>
      <c r="I54" s="24">
        <f>H54*E54</f>
        <v>0</v>
      </c>
    </row>
    <row r="55" spans="1:9" s="5" customFormat="1" ht="18" customHeight="1">
      <c r="A55" s="50">
        <v>2593</v>
      </c>
      <c r="B55" s="28" t="s">
        <v>344</v>
      </c>
      <c r="C55" s="44">
        <v>8423171025931</v>
      </c>
      <c r="D55" s="10" t="s">
        <v>144</v>
      </c>
      <c r="E55" s="55">
        <v>17.88</v>
      </c>
      <c r="F55" s="11">
        <v>3</v>
      </c>
      <c r="G55" s="60"/>
      <c r="H55" s="23">
        <f t="shared" si="0"/>
        <v>0</v>
      </c>
      <c r="I55" s="24">
        <f>H55*E55</f>
        <v>0</v>
      </c>
    </row>
    <row r="56" spans="1:9" s="5" customFormat="1" ht="18" customHeight="1">
      <c r="A56" s="50">
        <v>2594</v>
      </c>
      <c r="B56" s="28" t="s">
        <v>344</v>
      </c>
      <c r="C56" s="44">
        <v>8423171025948</v>
      </c>
      <c r="D56" s="10" t="s">
        <v>145</v>
      </c>
      <c r="E56" s="55">
        <v>19.09</v>
      </c>
      <c r="F56" s="11">
        <v>3</v>
      </c>
      <c r="G56" s="60"/>
      <c r="H56" s="23">
        <f t="shared" si="0"/>
        <v>0</v>
      </c>
      <c r="I56" s="24">
        <f>H56*E56</f>
        <v>0</v>
      </c>
    </row>
    <row r="57" spans="1:9" s="5" customFormat="1" ht="18" customHeight="1">
      <c r="A57" s="50">
        <v>2592</v>
      </c>
      <c r="B57" s="28" t="s">
        <v>344</v>
      </c>
      <c r="C57" s="44">
        <v>8423171025924</v>
      </c>
      <c r="D57" s="10" t="s">
        <v>267</v>
      </c>
      <c r="E57" s="55">
        <v>20.96</v>
      </c>
      <c r="F57" s="11">
        <v>3</v>
      </c>
      <c r="G57" s="60"/>
      <c r="H57" s="23">
        <f t="shared" si="0"/>
        <v>0</v>
      </c>
      <c r="I57" s="24">
        <f>H57*E57</f>
        <v>0</v>
      </c>
    </row>
    <row r="58" spans="1:9" s="5" customFormat="1" ht="18" customHeight="1">
      <c r="A58" s="50">
        <v>2595</v>
      </c>
      <c r="B58" s="28" t="s">
        <v>344</v>
      </c>
      <c r="C58" s="44">
        <v>8423171025955</v>
      </c>
      <c r="D58" s="10" t="s">
        <v>146</v>
      </c>
      <c r="E58" s="55">
        <v>25.87</v>
      </c>
      <c r="F58" s="11">
        <v>3</v>
      </c>
      <c r="G58" s="60"/>
      <c r="H58" s="23">
        <f t="shared" si="0"/>
        <v>0</v>
      </c>
      <c r="I58" s="24">
        <f>H58*E58</f>
        <v>0</v>
      </c>
    </row>
    <row r="59" spans="1:9" s="5" customFormat="1" ht="18" customHeight="1">
      <c r="A59" s="50">
        <v>2596</v>
      </c>
      <c r="B59" s="28" t="s">
        <v>344</v>
      </c>
      <c r="C59" s="44">
        <v>8423171025962</v>
      </c>
      <c r="D59" s="10" t="s">
        <v>268</v>
      </c>
      <c r="E59" s="55">
        <v>29.87</v>
      </c>
      <c r="F59" s="11">
        <v>3</v>
      </c>
      <c r="G59" s="60"/>
      <c r="H59" s="23">
        <f t="shared" si="0"/>
        <v>0</v>
      </c>
      <c r="I59" s="24">
        <f>H59*E59</f>
        <v>0</v>
      </c>
    </row>
    <row r="60" spans="1:9" s="5" customFormat="1" ht="18" customHeight="1">
      <c r="A60" s="50">
        <v>2597</v>
      </c>
      <c r="B60" s="28" t="s">
        <v>344</v>
      </c>
      <c r="C60" s="44">
        <v>8423171025979</v>
      </c>
      <c r="D60" s="10" t="s">
        <v>147</v>
      </c>
      <c r="E60" s="55">
        <v>37.24</v>
      </c>
      <c r="F60" s="11">
        <v>3</v>
      </c>
      <c r="G60" s="60"/>
      <c r="H60" s="23">
        <f t="shared" si="0"/>
        <v>0</v>
      </c>
      <c r="I60" s="24">
        <f>H60*E60</f>
        <v>0</v>
      </c>
    </row>
    <row r="61" spans="1:9" s="5" customFormat="1" ht="18" customHeight="1">
      <c r="A61" s="50">
        <v>2598</v>
      </c>
      <c r="B61" s="28" t="s">
        <v>344</v>
      </c>
      <c r="C61" s="44">
        <v>8423171025986</v>
      </c>
      <c r="D61" s="10" t="s">
        <v>269</v>
      </c>
      <c r="E61" s="55">
        <v>39.81</v>
      </c>
      <c r="F61" s="11">
        <v>3</v>
      </c>
      <c r="G61" s="60"/>
      <c r="H61" s="23">
        <f t="shared" si="0"/>
        <v>0</v>
      </c>
      <c r="I61" s="24">
        <f>H61*E61</f>
        <v>0</v>
      </c>
    </row>
    <row r="62" spans="1:9" s="5" customFormat="1" ht="18" customHeight="1">
      <c r="A62" s="50">
        <v>2600</v>
      </c>
      <c r="B62" s="28" t="s">
        <v>344</v>
      </c>
      <c r="C62" s="44">
        <v>8423171026006</v>
      </c>
      <c r="D62" s="10" t="s">
        <v>148</v>
      </c>
      <c r="E62" s="55">
        <v>11.56</v>
      </c>
      <c r="F62" s="11">
        <v>3</v>
      </c>
      <c r="G62" s="60"/>
      <c r="H62" s="23">
        <f t="shared" si="0"/>
        <v>0</v>
      </c>
      <c r="I62" s="24">
        <f>H62*E62</f>
        <v>0</v>
      </c>
    </row>
    <row r="63" spans="1:9" s="5" customFormat="1" ht="18" customHeight="1">
      <c r="A63" s="50">
        <v>2602</v>
      </c>
      <c r="B63" s="28" t="s">
        <v>344</v>
      </c>
      <c r="C63" s="44">
        <v>8423171026020</v>
      </c>
      <c r="D63" s="10" t="s">
        <v>149</v>
      </c>
      <c r="E63" s="55">
        <v>15.85</v>
      </c>
      <c r="F63" s="11">
        <v>3</v>
      </c>
      <c r="G63" s="60"/>
      <c r="H63" s="23">
        <f t="shared" si="0"/>
        <v>0</v>
      </c>
      <c r="I63" s="24">
        <f>H63*E63</f>
        <v>0</v>
      </c>
    </row>
    <row r="64" spans="1:9" s="4" customFormat="1" ht="18" customHeight="1">
      <c r="A64" s="51">
        <v>2608</v>
      </c>
      <c r="B64" s="28" t="s">
        <v>344</v>
      </c>
      <c r="C64" s="45">
        <v>8423171026082</v>
      </c>
      <c r="D64" s="12" t="s">
        <v>309</v>
      </c>
      <c r="E64" s="56">
        <v>25.94</v>
      </c>
      <c r="F64" s="8">
        <v>3</v>
      </c>
      <c r="G64" s="61"/>
      <c r="H64" s="23">
        <f t="shared" si="0"/>
        <v>0</v>
      </c>
      <c r="I64" s="24">
        <f>H64*E64</f>
        <v>0</v>
      </c>
    </row>
    <row r="65" spans="1:9" s="5" customFormat="1" ht="18" customHeight="1">
      <c r="A65" s="50">
        <v>2610</v>
      </c>
      <c r="B65" s="28" t="s">
        <v>344</v>
      </c>
      <c r="C65" s="44">
        <v>8423171026105</v>
      </c>
      <c r="D65" s="10" t="s">
        <v>150</v>
      </c>
      <c r="E65" s="55">
        <v>14.95</v>
      </c>
      <c r="F65" s="11">
        <v>3</v>
      </c>
      <c r="G65" s="60"/>
      <c r="H65" s="23">
        <f t="shared" si="0"/>
        <v>0</v>
      </c>
      <c r="I65" s="24">
        <f>H65*E65</f>
        <v>0</v>
      </c>
    </row>
    <row r="66" spans="1:9" s="5" customFormat="1" ht="18" customHeight="1">
      <c r="A66" s="50">
        <v>2612</v>
      </c>
      <c r="B66" s="28" t="s">
        <v>344</v>
      </c>
      <c r="C66" s="44">
        <v>8423171026129</v>
      </c>
      <c r="D66" s="10" t="s">
        <v>151</v>
      </c>
      <c r="E66" s="55">
        <v>20.21</v>
      </c>
      <c r="F66" s="11">
        <v>2</v>
      </c>
      <c r="G66" s="60"/>
      <c r="H66" s="23">
        <f t="shared" si="0"/>
        <v>0</v>
      </c>
      <c r="I66" s="24">
        <f>H66*E66</f>
        <v>0</v>
      </c>
    </row>
    <row r="67" spans="1:9" s="5" customFormat="1" ht="18" customHeight="1">
      <c r="A67" s="50">
        <v>2614</v>
      </c>
      <c r="B67" s="28" t="s">
        <v>344</v>
      </c>
      <c r="C67" s="44">
        <v>8423171026143</v>
      </c>
      <c r="D67" s="13" t="s">
        <v>274</v>
      </c>
      <c r="E67" s="55">
        <v>23.58</v>
      </c>
      <c r="F67" s="11">
        <v>2</v>
      </c>
      <c r="G67" s="60"/>
      <c r="H67" s="23">
        <f t="shared" si="0"/>
        <v>0</v>
      </c>
      <c r="I67" s="24">
        <f>H67*E67</f>
        <v>0</v>
      </c>
    </row>
    <row r="68" spans="1:9" s="5" customFormat="1" ht="18" customHeight="1">
      <c r="A68" s="50">
        <v>2615</v>
      </c>
      <c r="B68" s="28" t="s">
        <v>344</v>
      </c>
      <c r="C68" s="44">
        <v>8423171026150</v>
      </c>
      <c r="D68" s="10" t="s">
        <v>152</v>
      </c>
      <c r="E68" s="55">
        <v>8.84</v>
      </c>
      <c r="F68" s="11">
        <v>5</v>
      </c>
      <c r="G68" s="60"/>
      <c r="H68" s="23">
        <f t="shared" si="0"/>
        <v>0</v>
      </c>
      <c r="I68" s="24">
        <f>H68*E68</f>
        <v>0</v>
      </c>
    </row>
    <row r="69" spans="1:9" s="5" customFormat="1" ht="18" customHeight="1">
      <c r="A69" s="50">
        <v>2620</v>
      </c>
      <c r="B69" s="28" t="s">
        <v>344</v>
      </c>
      <c r="C69" s="44">
        <v>8423171026204</v>
      </c>
      <c r="D69" s="10" t="s">
        <v>153</v>
      </c>
      <c r="E69" s="55">
        <v>10.18</v>
      </c>
      <c r="F69" s="11">
        <v>5</v>
      </c>
      <c r="G69" s="60"/>
      <c r="H69" s="23">
        <f t="shared" si="0"/>
        <v>0</v>
      </c>
      <c r="I69" s="24">
        <f>H69*E69</f>
        <v>0</v>
      </c>
    </row>
    <row r="70" spans="1:9" s="5" customFormat="1" ht="18" customHeight="1">
      <c r="A70" s="50">
        <v>2625</v>
      </c>
      <c r="B70" s="28" t="s">
        <v>344</v>
      </c>
      <c r="C70" s="44">
        <v>8423171026259</v>
      </c>
      <c r="D70" s="10" t="s">
        <v>154</v>
      </c>
      <c r="E70" s="55">
        <v>11.53</v>
      </c>
      <c r="F70" s="11">
        <v>5</v>
      </c>
      <c r="G70" s="60"/>
      <c r="H70" s="23">
        <f t="shared" si="0"/>
        <v>0</v>
      </c>
      <c r="I70" s="24">
        <f>H70*E70</f>
        <v>0</v>
      </c>
    </row>
    <row r="71" spans="1:9" s="5" customFormat="1" ht="18" customHeight="1">
      <c r="A71" s="50">
        <v>2630</v>
      </c>
      <c r="B71" s="28" t="s">
        <v>344</v>
      </c>
      <c r="C71" s="44">
        <v>8423171026303</v>
      </c>
      <c r="D71" s="10" t="s">
        <v>155</v>
      </c>
      <c r="E71" s="55">
        <v>5.38</v>
      </c>
      <c r="F71" s="11">
        <v>5</v>
      </c>
      <c r="G71" s="60"/>
      <c r="H71" s="23">
        <f t="shared" si="0"/>
        <v>0</v>
      </c>
      <c r="I71" s="24">
        <f>H71*E71</f>
        <v>0</v>
      </c>
    </row>
    <row r="72" spans="1:9" s="5" customFormat="1" ht="18" customHeight="1">
      <c r="A72" s="50">
        <v>2635</v>
      </c>
      <c r="B72" s="28" t="s">
        <v>344</v>
      </c>
      <c r="C72" s="44">
        <v>8423171026358</v>
      </c>
      <c r="D72" s="10" t="s">
        <v>156</v>
      </c>
      <c r="E72" s="55">
        <v>6.15</v>
      </c>
      <c r="F72" s="11">
        <v>5</v>
      </c>
      <c r="G72" s="60"/>
      <c r="H72" s="23">
        <f t="shared" si="0"/>
        <v>0</v>
      </c>
      <c r="I72" s="24">
        <f>H72*E72</f>
        <v>0</v>
      </c>
    </row>
    <row r="73" spans="1:9" s="5" customFormat="1" ht="18" customHeight="1">
      <c r="A73" s="50">
        <v>2640</v>
      </c>
      <c r="B73" s="28" t="s">
        <v>344</v>
      </c>
      <c r="C73" s="44">
        <v>8423171026402</v>
      </c>
      <c r="D73" s="10" t="s">
        <v>157</v>
      </c>
      <c r="E73" s="55">
        <v>7.01</v>
      </c>
      <c r="F73" s="11">
        <v>5</v>
      </c>
      <c r="G73" s="60"/>
      <c r="H73" s="23">
        <f t="shared" si="0"/>
        <v>0</v>
      </c>
      <c r="I73" s="24">
        <f>H73*E73</f>
        <v>0</v>
      </c>
    </row>
    <row r="74" spans="1:9" s="5" customFormat="1" ht="18" customHeight="1">
      <c r="A74" s="50">
        <v>2645</v>
      </c>
      <c r="B74" s="28" t="s">
        <v>344</v>
      </c>
      <c r="C74" s="44">
        <v>8423171026457</v>
      </c>
      <c r="D74" s="10" t="s">
        <v>158</v>
      </c>
      <c r="E74" s="55">
        <v>8.16</v>
      </c>
      <c r="F74" s="11">
        <v>5</v>
      </c>
      <c r="G74" s="60"/>
      <c r="H74" s="23">
        <f t="shared" si="0"/>
        <v>0</v>
      </c>
      <c r="I74" s="24">
        <f>H74*E74</f>
        <v>0</v>
      </c>
    </row>
    <row r="75" spans="1:9" s="5" customFormat="1" ht="18" customHeight="1">
      <c r="A75" s="50">
        <v>2650</v>
      </c>
      <c r="B75" s="28" t="s">
        <v>344</v>
      </c>
      <c r="C75" s="44">
        <v>8423171026501</v>
      </c>
      <c r="D75" s="10" t="s">
        <v>159</v>
      </c>
      <c r="E75" s="55">
        <v>9.4700000000000006</v>
      </c>
      <c r="F75" s="11">
        <v>5</v>
      </c>
      <c r="G75" s="60"/>
      <c r="H75" s="23">
        <f t="shared" si="0"/>
        <v>0</v>
      </c>
      <c r="I75" s="24">
        <f>H75*E75</f>
        <v>0</v>
      </c>
    </row>
    <row r="76" spans="1:9" s="5" customFormat="1" ht="18" customHeight="1">
      <c r="A76" s="50">
        <v>2655</v>
      </c>
      <c r="B76" s="28" t="s">
        <v>344</v>
      </c>
      <c r="C76" s="44">
        <v>8423171026556</v>
      </c>
      <c r="D76" s="10" t="s">
        <v>160</v>
      </c>
      <c r="E76" s="55">
        <v>12.02</v>
      </c>
      <c r="F76" s="11">
        <v>5</v>
      </c>
      <c r="G76" s="60"/>
      <c r="H76" s="23">
        <f t="shared" si="0"/>
        <v>0</v>
      </c>
      <c r="I76" s="24">
        <f>H76*E76</f>
        <v>0</v>
      </c>
    </row>
    <row r="77" spans="1:9" s="5" customFormat="1" ht="18" customHeight="1">
      <c r="A77" s="50">
        <v>2657</v>
      </c>
      <c r="B77" s="28" t="s">
        <v>344</v>
      </c>
      <c r="C77" s="44">
        <v>8423171026570</v>
      </c>
      <c r="D77" s="10" t="s">
        <v>161</v>
      </c>
      <c r="E77" s="55">
        <v>22.26</v>
      </c>
      <c r="F77" s="11">
        <v>3</v>
      </c>
      <c r="G77" s="60"/>
      <c r="H77" s="23">
        <f t="shared" ref="H77:H140" si="1">G77*F77</f>
        <v>0</v>
      </c>
      <c r="I77" s="24">
        <f>H77*E77</f>
        <v>0</v>
      </c>
    </row>
    <row r="78" spans="1:9" s="5" customFormat="1" ht="18" customHeight="1">
      <c r="A78" s="50">
        <v>2660</v>
      </c>
      <c r="B78" s="28" t="s">
        <v>344</v>
      </c>
      <c r="C78" s="44">
        <v>8423171026600</v>
      </c>
      <c r="D78" s="10" t="s">
        <v>270</v>
      </c>
      <c r="E78" s="55">
        <v>12.83</v>
      </c>
      <c r="F78" s="11">
        <v>3</v>
      </c>
      <c r="G78" s="60"/>
      <c r="H78" s="23">
        <f t="shared" si="1"/>
        <v>0</v>
      </c>
      <c r="I78" s="24">
        <f>H78*E78</f>
        <v>0</v>
      </c>
    </row>
    <row r="79" spans="1:9" s="5" customFormat="1" ht="18" customHeight="1">
      <c r="A79" s="50">
        <v>2665</v>
      </c>
      <c r="B79" s="28" t="s">
        <v>344</v>
      </c>
      <c r="C79" s="44">
        <v>8423171026655</v>
      </c>
      <c r="D79" s="10" t="s">
        <v>271</v>
      </c>
      <c r="E79" s="55">
        <v>14.94</v>
      </c>
      <c r="F79" s="11">
        <v>3</v>
      </c>
      <c r="G79" s="60"/>
      <c r="H79" s="23">
        <f t="shared" si="1"/>
        <v>0</v>
      </c>
      <c r="I79" s="24">
        <f>H79*E79</f>
        <v>0</v>
      </c>
    </row>
    <row r="80" spans="1:9" s="5" customFormat="1" ht="18" customHeight="1">
      <c r="A80" s="50">
        <v>2670</v>
      </c>
      <c r="B80" s="28" t="s">
        <v>344</v>
      </c>
      <c r="C80" s="44">
        <v>8423171026709</v>
      </c>
      <c r="D80" s="10" t="s">
        <v>272</v>
      </c>
      <c r="E80" s="55">
        <v>17.739999999999998</v>
      </c>
      <c r="F80" s="11">
        <v>3</v>
      </c>
      <c r="G80" s="60"/>
      <c r="H80" s="23">
        <f t="shared" si="1"/>
        <v>0</v>
      </c>
      <c r="I80" s="24">
        <f>H80*E80</f>
        <v>0</v>
      </c>
    </row>
    <row r="81" spans="1:9" s="5" customFormat="1" ht="18" customHeight="1">
      <c r="A81" s="50">
        <v>2679</v>
      </c>
      <c r="B81" s="28" t="s">
        <v>344</v>
      </c>
      <c r="C81" s="44">
        <v>8423171026792</v>
      </c>
      <c r="D81" s="10" t="s">
        <v>162</v>
      </c>
      <c r="E81" s="55">
        <v>21.37</v>
      </c>
      <c r="F81" s="11">
        <v>3</v>
      </c>
      <c r="G81" s="60"/>
      <c r="H81" s="23">
        <f t="shared" si="1"/>
        <v>0</v>
      </c>
      <c r="I81" s="24">
        <f>H81*E81</f>
        <v>0</v>
      </c>
    </row>
    <row r="82" spans="1:9" s="5" customFormat="1" ht="18" customHeight="1">
      <c r="A82" s="50">
        <v>2680</v>
      </c>
      <c r="B82" s="28" t="s">
        <v>344</v>
      </c>
      <c r="C82" s="44">
        <v>8423171026808</v>
      </c>
      <c r="D82" s="10" t="s">
        <v>163</v>
      </c>
      <c r="E82" s="55">
        <v>26.23</v>
      </c>
      <c r="F82" s="11">
        <v>3</v>
      </c>
      <c r="G82" s="60"/>
      <c r="H82" s="23">
        <f t="shared" si="1"/>
        <v>0</v>
      </c>
      <c r="I82" s="24">
        <f>H82*E82</f>
        <v>0</v>
      </c>
    </row>
    <row r="83" spans="1:9" s="5" customFormat="1" ht="18" customHeight="1">
      <c r="A83" s="50">
        <v>2682</v>
      </c>
      <c r="B83" s="28" t="s">
        <v>344</v>
      </c>
      <c r="C83" s="44">
        <v>8423171026822</v>
      </c>
      <c r="D83" s="10" t="s">
        <v>164</v>
      </c>
      <c r="E83" s="55">
        <v>29.22</v>
      </c>
      <c r="F83" s="11">
        <v>3</v>
      </c>
      <c r="G83" s="60"/>
      <c r="H83" s="23">
        <f t="shared" si="1"/>
        <v>0</v>
      </c>
      <c r="I83" s="24">
        <f>H83*E83</f>
        <v>0</v>
      </c>
    </row>
    <row r="84" spans="1:9" s="5" customFormat="1" ht="18" customHeight="1">
      <c r="A84" s="50">
        <v>2685</v>
      </c>
      <c r="B84" s="28" t="s">
        <v>344</v>
      </c>
      <c r="C84" s="44">
        <v>8423171026853</v>
      </c>
      <c r="D84" s="10" t="s">
        <v>165</v>
      </c>
      <c r="E84" s="55">
        <v>35.130000000000003</v>
      </c>
      <c r="F84" s="11">
        <v>3</v>
      </c>
      <c r="G84" s="60"/>
      <c r="H84" s="23">
        <f t="shared" si="1"/>
        <v>0</v>
      </c>
      <c r="I84" s="24">
        <f>H84*E84</f>
        <v>0</v>
      </c>
    </row>
    <row r="85" spans="1:9" s="5" customFormat="1" ht="18" customHeight="1">
      <c r="A85" s="50">
        <v>2686</v>
      </c>
      <c r="B85" s="28" t="s">
        <v>344</v>
      </c>
      <c r="C85" s="44">
        <v>8423171026860</v>
      </c>
      <c r="D85" s="10" t="s">
        <v>166</v>
      </c>
      <c r="E85" s="55">
        <v>48.05</v>
      </c>
      <c r="F85" s="11">
        <v>3</v>
      </c>
      <c r="G85" s="60"/>
      <c r="H85" s="23">
        <f t="shared" si="1"/>
        <v>0</v>
      </c>
      <c r="I85" s="24">
        <f>H85*E85</f>
        <v>0</v>
      </c>
    </row>
    <row r="86" spans="1:9" s="5" customFormat="1" ht="18" customHeight="1">
      <c r="A86" s="50">
        <v>2721</v>
      </c>
      <c r="B86" s="28" t="s">
        <v>344</v>
      </c>
      <c r="C86" s="44">
        <v>8423171027218</v>
      </c>
      <c r="D86" s="10" t="s">
        <v>167</v>
      </c>
      <c r="E86" s="55">
        <v>230.58</v>
      </c>
      <c r="F86" s="11">
        <v>1</v>
      </c>
      <c r="G86" s="60"/>
      <c r="H86" s="23">
        <f t="shared" si="1"/>
        <v>0</v>
      </c>
      <c r="I86" s="24">
        <f>H86*E86</f>
        <v>0</v>
      </c>
    </row>
    <row r="87" spans="1:9" s="5" customFormat="1" ht="18" customHeight="1">
      <c r="A87" s="50">
        <v>2722</v>
      </c>
      <c r="B87" s="28" t="s">
        <v>344</v>
      </c>
      <c r="C87" s="44">
        <v>8423171027225</v>
      </c>
      <c r="D87" s="10" t="s">
        <v>168</v>
      </c>
      <c r="E87" s="55">
        <v>25.28</v>
      </c>
      <c r="F87" s="11">
        <v>3</v>
      </c>
      <c r="G87" s="60"/>
      <c r="H87" s="23">
        <f t="shared" si="1"/>
        <v>0</v>
      </c>
      <c r="I87" s="24">
        <f>H87*E87</f>
        <v>0</v>
      </c>
    </row>
    <row r="88" spans="1:9" s="5" customFormat="1" ht="18" customHeight="1">
      <c r="A88" s="50">
        <v>2724</v>
      </c>
      <c r="B88" s="28" t="s">
        <v>327</v>
      </c>
      <c r="C88" s="44">
        <v>8423171027249</v>
      </c>
      <c r="D88" s="10" t="s">
        <v>169</v>
      </c>
      <c r="E88" s="55">
        <v>27.42</v>
      </c>
      <c r="F88" s="11">
        <v>3</v>
      </c>
      <c r="G88" s="60"/>
      <c r="H88" s="23">
        <f t="shared" si="1"/>
        <v>0</v>
      </c>
      <c r="I88" s="24">
        <f>H88*E88</f>
        <v>0</v>
      </c>
    </row>
    <row r="89" spans="1:9" s="5" customFormat="1" ht="18" customHeight="1">
      <c r="A89" s="50">
        <v>2726</v>
      </c>
      <c r="B89" s="28" t="s">
        <v>328</v>
      </c>
      <c r="C89" s="44">
        <v>8423171027263</v>
      </c>
      <c r="D89" s="10" t="s">
        <v>170</v>
      </c>
      <c r="E89" s="55">
        <v>30.69</v>
      </c>
      <c r="F89" s="11">
        <v>3</v>
      </c>
      <c r="G89" s="60"/>
      <c r="H89" s="23">
        <f t="shared" si="1"/>
        <v>0</v>
      </c>
      <c r="I89" s="24">
        <f>H89*E89</f>
        <v>0</v>
      </c>
    </row>
    <row r="90" spans="1:9" s="5" customFormat="1" ht="18" customHeight="1">
      <c r="A90" s="50">
        <v>2728</v>
      </c>
      <c r="B90" s="28" t="s">
        <v>344</v>
      </c>
      <c r="C90" s="44">
        <v>8423171027287</v>
      </c>
      <c r="D90" s="10" t="s">
        <v>6</v>
      </c>
      <c r="E90" s="55">
        <v>112.35</v>
      </c>
      <c r="F90" s="11">
        <v>1</v>
      </c>
      <c r="G90" s="60"/>
      <c r="H90" s="23">
        <f t="shared" si="1"/>
        <v>0</v>
      </c>
      <c r="I90" s="24">
        <f>H90*E90</f>
        <v>0</v>
      </c>
    </row>
    <row r="91" spans="1:9" s="5" customFormat="1" ht="18" customHeight="1">
      <c r="A91" s="50">
        <v>2745</v>
      </c>
      <c r="B91" s="28" t="s">
        <v>344</v>
      </c>
      <c r="C91" s="44">
        <v>8423171027454</v>
      </c>
      <c r="D91" s="10" t="s">
        <v>171</v>
      </c>
      <c r="E91" s="55">
        <v>31.47</v>
      </c>
      <c r="F91" s="11">
        <v>3</v>
      </c>
      <c r="G91" s="60"/>
      <c r="H91" s="23">
        <f t="shared" si="1"/>
        <v>0</v>
      </c>
      <c r="I91" s="24">
        <f>H91*E91</f>
        <v>0</v>
      </c>
    </row>
    <row r="92" spans="1:9" s="5" customFormat="1" ht="18" customHeight="1">
      <c r="A92" s="50">
        <v>2750</v>
      </c>
      <c r="B92" s="28" t="s">
        <v>344</v>
      </c>
      <c r="C92" s="44">
        <v>8423171027508</v>
      </c>
      <c r="D92" s="10" t="s">
        <v>172</v>
      </c>
      <c r="E92" s="55">
        <v>36.14</v>
      </c>
      <c r="F92" s="11">
        <v>3</v>
      </c>
      <c r="G92" s="60"/>
      <c r="H92" s="23">
        <f t="shared" si="1"/>
        <v>0</v>
      </c>
      <c r="I92" s="24">
        <f>H92*E92</f>
        <v>0</v>
      </c>
    </row>
    <row r="93" spans="1:9" s="5" customFormat="1" ht="18" customHeight="1">
      <c r="A93" s="50">
        <v>2755</v>
      </c>
      <c r="B93" s="28" t="s">
        <v>344</v>
      </c>
      <c r="C93" s="44">
        <v>8423171027553</v>
      </c>
      <c r="D93" s="10" t="s">
        <v>173</v>
      </c>
      <c r="E93" s="55">
        <v>39.71</v>
      </c>
      <c r="F93" s="11">
        <v>3</v>
      </c>
      <c r="G93" s="60"/>
      <c r="H93" s="23">
        <f t="shared" si="1"/>
        <v>0</v>
      </c>
      <c r="I93" s="24">
        <f>H93*E93</f>
        <v>0</v>
      </c>
    </row>
    <row r="94" spans="1:9" s="5" customFormat="1" ht="18" customHeight="1">
      <c r="A94" s="50">
        <v>2756</v>
      </c>
      <c r="B94" s="28" t="s">
        <v>344</v>
      </c>
      <c r="C94" s="44">
        <v>8423171027560</v>
      </c>
      <c r="D94" s="10" t="s">
        <v>174</v>
      </c>
      <c r="E94" s="55">
        <v>38.57</v>
      </c>
      <c r="F94" s="11">
        <v>3</v>
      </c>
      <c r="G94" s="60"/>
      <c r="H94" s="23">
        <f t="shared" si="1"/>
        <v>0</v>
      </c>
      <c r="I94" s="24">
        <f>H94*E94</f>
        <v>0</v>
      </c>
    </row>
    <row r="95" spans="1:9" s="5" customFormat="1" ht="18" customHeight="1">
      <c r="A95" s="50">
        <v>2757</v>
      </c>
      <c r="B95" s="28" t="s">
        <v>344</v>
      </c>
      <c r="C95" s="44">
        <v>8423171027577</v>
      </c>
      <c r="D95" s="10" t="s">
        <v>175</v>
      </c>
      <c r="E95" s="55">
        <v>43.64</v>
      </c>
      <c r="F95" s="11">
        <v>3</v>
      </c>
      <c r="G95" s="60"/>
      <c r="H95" s="23">
        <f t="shared" si="1"/>
        <v>0</v>
      </c>
      <c r="I95" s="24">
        <f>H95*E95</f>
        <v>0</v>
      </c>
    </row>
    <row r="96" spans="1:9" s="5" customFormat="1" ht="18" customHeight="1">
      <c r="A96" s="50">
        <v>2758</v>
      </c>
      <c r="B96" s="28" t="s">
        <v>344</v>
      </c>
      <c r="C96" s="44">
        <v>8423171027584</v>
      </c>
      <c r="D96" s="10" t="s">
        <v>176</v>
      </c>
      <c r="E96" s="55">
        <v>48.05</v>
      </c>
      <c r="F96" s="11">
        <v>3</v>
      </c>
      <c r="G96" s="60"/>
      <c r="H96" s="23">
        <f t="shared" si="1"/>
        <v>0</v>
      </c>
      <c r="I96" s="24">
        <f>H96*E96</f>
        <v>0</v>
      </c>
    </row>
    <row r="97" spans="1:9" s="5" customFormat="1" ht="18" customHeight="1">
      <c r="A97" s="50">
        <v>2790</v>
      </c>
      <c r="B97" s="28" t="s">
        <v>344</v>
      </c>
      <c r="C97" s="44">
        <v>8423171027904</v>
      </c>
      <c r="D97" s="10" t="s">
        <v>177</v>
      </c>
      <c r="E97" s="55">
        <v>47.04</v>
      </c>
      <c r="F97" s="11">
        <v>3</v>
      </c>
      <c r="G97" s="60"/>
      <c r="H97" s="23">
        <f t="shared" si="1"/>
        <v>0</v>
      </c>
      <c r="I97" s="24">
        <f>H97*E97</f>
        <v>0</v>
      </c>
    </row>
    <row r="98" spans="1:9" s="5" customFormat="1" ht="18" customHeight="1">
      <c r="A98" s="50">
        <v>2795</v>
      </c>
      <c r="B98" s="28" t="s">
        <v>344</v>
      </c>
      <c r="C98" s="44">
        <v>8423171027959</v>
      </c>
      <c r="D98" s="10" t="s">
        <v>178</v>
      </c>
      <c r="E98" s="55">
        <v>50.25</v>
      </c>
      <c r="F98" s="11">
        <v>3</v>
      </c>
      <c r="G98" s="60"/>
      <c r="H98" s="23">
        <f t="shared" si="1"/>
        <v>0</v>
      </c>
      <c r="I98" s="24">
        <f>H98*E98</f>
        <v>0</v>
      </c>
    </row>
    <row r="99" spans="1:9" s="5" customFormat="1" ht="18" customHeight="1">
      <c r="A99" s="50">
        <v>2797</v>
      </c>
      <c r="B99" s="28" t="s">
        <v>344</v>
      </c>
      <c r="C99" s="44">
        <v>8423171027973</v>
      </c>
      <c r="D99" s="10" t="s">
        <v>179</v>
      </c>
      <c r="E99" s="55">
        <v>53.56</v>
      </c>
      <c r="F99" s="11">
        <v>3</v>
      </c>
      <c r="G99" s="60"/>
      <c r="H99" s="23">
        <f t="shared" si="1"/>
        <v>0</v>
      </c>
      <c r="I99" s="24">
        <f>H99*E99</f>
        <v>0</v>
      </c>
    </row>
    <row r="100" spans="1:9" s="5" customFormat="1" ht="18" customHeight="1">
      <c r="A100" s="50">
        <v>2810</v>
      </c>
      <c r="B100" s="28" t="s">
        <v>344</v>
      </c>
      <c r="C100" s="44">
        <v>8423171028109</v>
      </c>
      <c r="D100" s="10" t="s">
        <v>180</v>
      </c>
      <c r="E100" s="55">
        <v>45.88</v>
      </c>
      <c r="F100" s="11">
        <v>3</v>
      </c>
      <c r="G100" s="60"/>
      <c r="H100" s="23">
        <f t="shared" si="1"/>
        <v>0</v>
      </c>
      <c r="I100" s="24">
        <f>H100*E100</f>
        <v>0</v>
      </c>
    </row>
    <row r="101" spans="1:9" s="5" customFormat="1" ht="18" customHeight="1">
      <c r="A101" s="50">
        <v>2815</v>
      </c>
      <c r="B101" s="28" t="s">
        <v>344</v>
      </c>
      <c r="C101" s="44">
        <v>8423171028154</v>
      </c>
      <c r="D101" s="10" t="s">
        <v>181</v>
      </c>
      <c r="E101" s="55">
        <v>50.94</v>
      </c>
      <c r="F101" s="11">
        <v>3</v>
      </c>
      <c r="G101" s="60"/>
      <c r="H101" s="23">
        <f t="shared" si="1"/>
        <v>0</v>
      </c>
      <c r="I101" s="24">
        <f>H101*E101</f>
        <v>0</v>
      </c>
    </row>
    <row r="102" spans="1:9" s="5" customFormat="1" ht="18" customHeight="1">
      <c r="A102" s="50">
        <v>2820</v>
      </c>
      <c r="B102" s="28" t="s">
        <v>344</v>
      </c>
      <c r="C102" s="44">
        <v>8423171028208</v>
      </c>
      <c r="D102" s="10" t="s">
        <v>182</v>
      </c>
      <c r="E102" s="55">
        <v>56.38</v>
      </c>
      <c r="F102" s="11">
        <v>3</v>
      </c>
      <c r="G102" s="60"/>
      <c r="H102" s="23">
        <f t="shared" si="1"/>
        <v>0</v>
      </c>
      <c r="I102" s="24">
        <f>H102*E102</f>
        <v>0</v>
      </c>
    </row>
    <row r="103" spans="1:9" s="5" customFormat="1" ht="18" customHeight="1">
      <c r="A103" s="50">
        <v>2864</v>
      </c>
      <c r="B103" s="28" t="s">
        <v>344</v>
      </c>
      <c r="C103" s="44">
        <v>8423171028642</v>
      </c>
      <c r="D103" s="10" t="s">
        <v>183</v>
      </c>
      <c r="E103" s="55">
        <v>12.05</v>
      </c>
      <c r="F103" s="11">
        <v>3</v>
      </c>
      <c r="G103" s="60"/>
      <c r="H103" s="23">
        <f t="shared" si="1"/>
        <v>0</v>
      </c>
      <c r="I103" s="24">
        <f>H103*E103</f>
        <v>0</v>
      </c>
    </row>
    <row r="104" spans="1:9" s="5" customFormat="1" ht="18" customHeight="1">
      <c r="A104" s="50">
        <v>2866</v>
      </c>
      <c r="B104" s="28" t="s">
        <v>344</v>
      </c>
      <c r="C104" s="44">
        <v>8423171028666</v>
      </c>
      <c r="D104" s="10" t="s">
        <v>184</v>
      </c>
      <c r="E104" s="55">
        <v>23.72</v>
      </c>
      <c r="F104" s="11">
        <v>3</v>
      </c>
      <c r="G104" s="60"/>
      <c r="H104" s="23">
        <f t="shared" si="1"/>
        <v>0</v>
      </c>
      <c r="I104" s="24">
        <f>H104*E104</f>
        <v>0</v>
      </c>
    </row>
    <row r="105" spans="1:9" s="5" customFormat="1" ht="18" customHeight="1">
      <c r="A105" s="50">
        <v>2900</v>
      </c>
      <c r="B105" s="28" t="s">
        <v>344</v>
      </c>
      <c r="C105" s="44">
        <v>8423171029007</v>
      </c>
      <c r="D105" s="10" t="s">
        <v>7</v>
      </c>
      <c r="E105" s="55">
        <v>30.91</v>
      </c>
      <c r="F105" s="11">
        <v>1</v>
      </c>
      <c r="G105" s="60"/>
      <c r="H105" s="23">
        <f t="shared" si="1"/>
        <v>0</v>
      </c>
      <c r="I105" s="24">
        <f>H105*E105</f>
        <v>0</v>
      </c>
    </row>
    <row r="106" spans="1:9" s="5" customFormat="1" ht="18" customHeight="1">
      <c r="A106" s="50">
        <v>2904</v>
      </c>
      <c r="B106" s="28" t="s">
        <v>344</v>
      </c>
      <c r="C106" s="44">
        <v>8423171029045</v>
      </c>
      <c r="D106" s="10" t="s">
        <v>8</v>
      </c>
      <c r="E106" s="55">
        <v>28.66</v>
      </c>
      <c r="F106" s="11">
        <v>1</v>
      </c>
      <c r="G106" s="60"/>
      <c r="H106" s="23">
        <f t="shared" si="1"/>
        <v>0</v>
      </c>
      <c r="I106" s="24">
        <f>H106*E106</f>
        <v>0</v>
      </c>
    </row>
    <row r="107" spans="1:9" s="5" customFormat="1" ht="18" customHeight="1">
      <c r="A107" s="50">
        <v>2905</v>
      </c>
      <c r="B107" s="28" t="s">
        <v>344</v>
      </c>
      <c r="C107" s="44">
        <v>8423171029052</v>
      </c>
      <c r="D107" s="10" t="s">
        <v>9</v>
      </c>
      <c r="E107" s="55">
        <v>35.74</v>
      </c>
      <c r="F107" s="11">
        <v>1</v>
      </c>
      <c r="G107" s="60"/>
      <c r="H107" s="23">
        <f t="shared" si="1"/>
        <v>0</v>
      </c>
      <c r="I107" s="24">
        <f>H107*E107</f>
        <v>0</v>
      </c>
    </row>
    <row r="108" spans="1:9" s="5" customFormat="1" ht="18" customHeight="1">
      <c r="A108" s="50">
        <v>2906</v>
      </c>
      <c r="B108" s="28" t="s">
        <v>344</v>
      </c>
      <c r="C108" s="44">
        <v>8423171029069</v>
      </c>
      <c r="D108" s="10" t="s">
        <v>10</v>
      </c>
      <c r="E108" s="55">
        <v>46.22</v>
      </c>
      <c r="F108" s="11">
        <v>1</v>
      </c>
      <c r="G108" s="60"/>
      <c r="H108" s="23">
        <f t="shared" si="1"/>
        <v>0</v>
      </c>
      <c r="I108" s="24">
        <f>H108*E108</f>
        <v>0</v>
      </c>
    </row>
    <row r="109" spans="1:9" s="4" customFormat="1" ht="18" customHeight="1">
      <c r="A109" s="51">
        <v>3025</v>
      </c>
      <c r="B109" s="28" t="s">
        <v>344</v>
      </c>
      <c r="C109" s="45">
        <v>8423171030256</v>
      </c>
      <c r="D109" s="12" t="s">
        <v>310</v>
      </c>
      <c r="E109" s="56">
        <v>6.93</v>
      </c>
      <c r="F109" s="8">
        <v>6</v>
      </c>
      <c r="G109" s="61"/>
      <c r="H109" s="23">
        <f t="shared" si="1"/>
        <v>0</v>
      </c>
      <c r="I109" s="24">
        <f>H109*E109</f>
        <v>0</v>
      </c>
    </row>
    <row r="110" spans="1:9" s="4" customFormat="1" ht="18" customHeight="1">
      <c r="A110" s="51">
        <v>3030</v>
      </c>
      <c r="B110" s="28" t="s">
        <v>344</v>
      </c>
      <c r="C110" s="45">
        <v>8423171030300</v>
      </c>
      <c r="D110" s="12" t="s">
        <v>311</v>
      </c>
      <c r="E110" s="56">
        <v>6.99</v>
      </c>
      <c r="F110" s="8">
        <v>6</v>
      </c>
      <c r="G110" s="61"/>
      <c r="H110" s="23">
        <f t="shared" si="1"/>
        <v>0</v>
      </c>
      <c r="I110" s="24">
        <f>H110*E110</f>
        <v>0</v>
      </c>
    </row>
    <row r="111" spans="1:9" s="4" customFormat="1" ht="18" customHeight="1">
      <c r="A111" s="51">
        <v>3035</v>
      </c>
      <c r="B111" s="28" t="s">
        <v>344</v>
      </c>
      <c r="C111" s="45">
        <v>8423171030355</v>
      </c>
      <c r="D111" s="12" t="s">
        <v>312</v>
      </c>
      <c r="E111" s="56">
        <v>7.11</v>
      </c>
      <c r="F111" s="8">
        <v>6</v>
      </c>
      <c r="G111" s="61"/>
      <c r="H111" s="23">
        <f t="shared" si="1"/>
        <v>0</v>
      </c>
      <c r="I111" s="24">
        <f>H111*E111</f>
        <v>0</v>
      </c>
    </row>
    <row r="112" spans="1:9" s="4" customFormat="1" ht="18" customHeight="1">
      <c r="A112" s="51">
        <v>3040</v>
      </c>
      <c r="B112" s="28" t="s">
        <v>344</v>
      </c>
      <c r="C112" s="45">
        <v>8423171030409</v>
      </c>
      <c r="D112" s="12" t="s">
        <v>313</v>
      </c>
      <c r="E112" s="56">
        <v>7.71</v>
      </c>
      <c r="F112" s="8">
        <v>6</v>
      </c>
      <c r="G112" s="61"/>
      <c r="H112" s="23">
        <f t="shared" si="1"/>
        <v>0</v>
      </c>
      <c r="I112" s="24">
        <f>H112*E112</f>
        <v>0</v>
      </c>
    </row>
    <row r="113" spans="1:9" s="4" customFormat="1" ht="18" customHeight="1">
      <c r="A113" s="51">
        <v>3045</v>
      </c>
      <c r="B113" s="28" t="s">
        <v>344</v>
      </c>
      <c r="C113" s="45">
        <v>8423171030454</v>
      </c>
      <c r="D113" s="12" t="s">
        <v>314</v>
      </c>
      <c r="E113" s="56">
        <v>7.76</v>
      </c>
      <c r="F113" s="8">
        <v>6</v>
      </c>
      <c r="G113" s="61"/>
      <c r="H113" s="23">
        <f t="shared" si="1"/>
        <v>0</v>
      </c>
      <c r="I113" s="24">
        <f>H113*E113</f>
        <v>0</v>
      </c>
    </row>
    <row r="114" spans="1:9" s="5" customFormat="1" ht="18" customHeight="1">
      <c r="A114" s="50">
        <v>3060</v>
      </c>
      <c r="B114" s="28" t="s">
        <v>344</v>
      </c>
      <c r="C114" s="44">
        <v>8423171030607</v>
      </c>
      <c r="D114" s="10" t="s">
        <v>51</v>
      </c>
      <c r="E114" s="55">
        <v>2.14</v>
      </c>
      <c r="F114" s="11">
        <v>12</v>
      </c>
      <c r="G114" s="60"/>
      <c r="H114" s="23">
        <f t="shared" si="1"/>
        <v>0</v>
      </c>
      <c r="I114" s="24">
        <f>H114*E114</f>
        <v>0</v>
      </c>
    </row>
    <row r="115" spans="1:9" s="5" customFormat="1" ht="18" customHeight="1">
      <c r="A115" s="50">
        <v>3065</v>
      </c>
      <c r="B115" s="28" t="s">
        <v>344</v>
      </c>
      <c r="C115" s="44">
        <v>8423171030652</v>
      </c>
      <c r="D115" s="10" t="s">
        <v>52</v>
      </c>
      <c r="E115" s="55">
        <v>2.16</v>
      </c>
      <c r="F115" s="11">
        <v>12</v>
      </c>
      <c r="G115" s="60"/>
      <c r="H115" s="23">
        <f t="shared" si="1"/>
        <v>0</v>
      </c>
      <c r="I115" s="24">
        <f>H115*E115</f>
        <v>0</v>
      </c>
    </row>
    <row r="116" spans="1:9" s="5" customFormat="1" ht="18" customHeight="1">
      <c r="A116" s="50">
        <v>3070</v>
      </c>
      <c r="B116" s="28" t="s">
        <v>344</v>
      </c>
      <c r="C116" s="44">
        <v>8423171030706</v>
      </c>
      <c r="D116" s="10" t="s">
        <v>53</v>
      </c>
      <c r="E116" s="55">
        <v>2.21</v>
      </c>
      <c r="F116" s="11">
        <v>12</v>
      </c>
      <c r="G116" s="60"/>
      <c r="H116" s="23">
        <f t="shared" si="1"/>
        <v>0</v>
      </c>
      <c r="I116" s="24">
        <f>H116*E116</f>
        <v>0</v>
      </c>
    </row>
    <row r="117" spans="1:9" s="5" customFormat="1" ht="18" customHeight="1">
      <c r="A117" s="50">
        <v>3075</v>
      </c>
      <c r="B117" s="28" t="s">
        <v>344</v>
      </c>
      <c r="C117" s="44">
        <v>8423171030751</v>
      </c>
      <c r="D117" s="10" t="s">
        <v>54</v>
      </c>
      <c r="E117" s="55">
        <v>2.84</v>
      </c>
      <c r="F117" s="11">
        <v>12</v>
      </c>
      <c r="G117" s="60"/>
      <c r="H117" s="23">
        <f t="shared" si="1"/>
        <v>0</v>
      </c>
      <c r="I117" s="24">
        <f>H117*E117</f>
        <v>0</v>
      </c>
    </row>
    <row r="118" spans="1:9" s="5" customFormat="1" ht="18" customHeight="1">
      <c r="A118" s="50">
        <v>3080</v>
      </c>
      <c r="B118" s="28" t="s">
        <v>344</v>
      </c>
      <c r="C118" s="44">
        <v>8423171030805</v>
      </c>
      <c r="D118" s="10" t="s">
        <v>55</v>
      </c>
      <c r="E118" s="55">
        <v>2.88</v>
      </c>
      <c r="F118" s="11">
        <v>12</v>
      </c>
      <c r="G118" s="60"/>
      <c r="H118" s="23">
        <f t="shared" si="1"/>
        <v>0</v>
      </c>
      <c r="I118" s="24">
        <f>H118*E118</f>
        <v>0</v>
      </c>
    </row>
    <row r="119" spans="1:9" s="5" customFormat="1" ht="18" customHeight="1">
      <c r="A119" s="50">
        <v>3082</v>
      </c>
      <c r="B119" s="28" t="s">
        <v>344</v>
      </c>
      <c r="C119" s="44">
        <v>8423171030829</v>
      </c>
      <c r="D119" s="10" t="s">
        <v>56</v>
      </c>
      <c r="E119" s="55">
        <v>19.02</v>
      </c>
      <c r="F119" s="11">
        <v>3</v>
      </c>
      <c r="G119" s="60"/>
      <c r="H119" s="23">
        <f t="shared" si="1"/>
        <v>0</v>
      </c>
      <c r="I119" s="24">
        <f>H119*E119</f>
        <v>0</v>
      </c>
    </row>
    <row r="120" spans="1:9" s="5" customFormat="1" ht="18" customHeight="1">
      <c r="A120" s="50">
        <v>3083</v>
      </c>
      <c r="B120" s="28" t="s">
        <v>344</v>
      </c>
      <c r="C120" s="44">
        <v>8423171030836</v>
      </c>
      <c r="D120" s="10" t="s">
        <v>57</v>
      </c>
      <c r="E120" s="55">
        <v>19.02</v>
      </c>
      <c r="F120" s="11">
        <v>3</v>
      </c>
      <c r="G120" s="60"/>
      <c r="H120" s="23">
        <f t="shared" si="1"/>
        <v>0</v>
      </c>
      <c r="I120" s="24">
        <f>H120*E120</f>
        <v>0</v>
      </c>
    </row>
    <row r="121" spans="1:9" s="5" customFormat="1" ht="18" customHeight="1">
      <c r="A121" s="50">
        <v>3085</v>
      </c>
      <c r="B121" s="28" t="s">
        <v>344</v>
      </c>
      <c r="C121" s="44">
        <v>8423171030850</v>
      </c>
      <c r="D121" s="10" t="s">
        <v>58</v>
      </c>
      <c r="E121" s="55">
        <v>20.59</v>
      </c>
      <c r="F121" s="11">
        <v>3</v>
      </c>
      <c r="G121" s="60"/>
      <c r="H121" s="23">
        <f t="shared" si="1"/>
        <v>0</v>
      </c>
      <c r="I121" s="24">
        <f>H121*E121</f>
        <v>0</v>
      </c>
    </row>
    <row r="122" spans="1:9" s="5" customFormat="1" ht="18" customHeight="1">
      <c r="A122" s="50">
        <v>3086</v>
      </c>
      <c r="B122" s="28" t="s">
        <v>344</v>
      </c>
      <c r="C122" s="44">
        <v>8423171030867</v>
      </c>
      <c r="D122" s="10" t="s">
        <v>59</v>
      </c>
      <c r="E122" s="55">
        <v>20.59</v>
      </c>
      <c r="F122" s="11">
        <v>3</v>
      </c>
      <c r="G122" s="60"/>
      <c r="H122" s="23">
        <f t="shared" si="1"/>
        <v>0</v>
      </c>
      <c r="I122" s="24">
        <f>H122*E122</f>
        <v>0</v>
      </c>
    </row>
    <row r="123" spans="1:9" s="5" customFormat="1" ht="18" customHeight="1">
      <c r="A123" s="50">
        <v>3091</v>
      </c>
      <c r="B123" s="28" t="s">
        <v>344</v>
      </c>
      <c r="C123" s="44">
        <v>8423171030911</v>
      </c>
      <c r="D123" s="10" t="s">
        <v>60</v>
      </c>
      <c r="E123" s="55">
        <v>20.59</v>
      </c>
      <c r="F123" s="11">
        <v>2</v>
      </c>
      <c r="G123" s="60"/>
      <c r="H123" s="23">
        <f t="shared" si="1"/>
        <v>0</v>
      </c>
      <c r="I123" s="24">
        <f>H123*E123</f>
        <v>0</v>
      </c>
    </row>
    <row r="124" spans="1:9" s="5" customFormat="1" ht="18" customHeight="1">
      <c r="A124" s="50">
        <v>3095</v>
      </c>
      <c r="B124" s="28" t="s">
        <v>344</v>
      </c>
      <c r="C124" s="44">
        <v>8423171030959</v>
      </c>
      <c r="D124" s="10" t="s">
        <v>61</v>
      </c>
      <c r="E124" s="55">
        <v>1.03</v>
      </c>
      <c r="F124" s="11">
        <v>12</v>
      </c>
      <c r="G124" s="60"/>
      <c r="H124" s="23">
        <f t="shared" si="1"/>
        <v>0</v>
      </c>
      <c r="I124" s="24">
        <f>H124*E124</f>
        <v>0</v>
      </c>
    </row>
    <row r="125" spans="1:9" s="5" customFormat="1" ht="18" customHeight="1">
      <c r="A125" s="50">
        <v>3100</v>
      </c>
      <c r="B125" s="28" t="s">
        <v>344</v>
      </c>
      <c r="C125" s="44">
        <v>8423171031000</v>
      </c>
      <c r="D125" s="10" t="s">
        <v>62</v>
      </c>
      <c r="E125" s="55">
        <v>1.03</v>
      </c>
      <c r="F125" s="11">
        <v>12</v>
      </c>
      <c r="G125" s="60"/>
      <c r="H125" s="23">
        <f t="shared" si="1"/>
        <v>0</v>
      </c>
      <c r="I125" s="24">
        <f>H125*E125</f>
        <v>0</v>
      </c>
    </row>
    <row r="126" spans="1:9" s="5" customFormat="1" ht="18" customHeight="1">
      <c r="A126" s="50">
        <v>3105</v>
      </c>
      <c r="B126" s="28" t="s">
        <v>344</v>
      </c>
      <c r="C126" s="44">
        <v>8423171031055</v>
      </c>
      <c r="D126" s="10" t="s">
        <v>63</v>
      </c>
      <c r="E126" s="55">
        <v>1.06</v>
      </c>
      <c r="F126" s="11">
        <v>12</v>
      </c>
      <c r="G126" s="60"/>
      <c r="H126" s="23">
        <f t="shared" si="1"/>
        <v>0</v>
      </c>
      <c r="I126" s="24">
        <f>H126*E126</f>
        <v>0</v>
      </c>
    </row>
    <row r="127" spans="1:9" s="5" customFormat="1" ht="18" customHeight="1">
      <c r="A127" s="50">
        <v>3110</v>
      </c>
      <c r="B127" s="28" t="s">
        <v>344</v>
      </c>
      <c r="C127" s="44">
        <v>8423171031109</v>
      </c>
      <c r="D127" s="10" t="s">
        <v>64</v>
      </c>
      <c r="E127" s="55">
        <v>1.1100000000000001</v>
      </c>
      <c r="F127" s="11">
        <v>12</v>
      </c>
      <c r="G127" s="60"/>
      <c r="H127" s="23">
        <f t="shared" si="1"/>
        <v>0</v>
      </c>
      <c r="I127" s="24">
        <f>H127*E127</f>
        <v>0</v>
      </c>
    </row>
    <row r="128" spans="1:9" s="5" customFormat="1" ht="18" customHeight="1">
      <c r="A128" s="50">
        <v>3115</v>
      </c>
      <c r="B128" s="28" t="s">
        <v>344</v>
      </c>
      <c r="C128" s="44">
        <v>8423171031154</v>
      </c>
      <c r="D128" s="10" t="s">
        <v>65</v>
      </c>
      <c r="E128" s="55">
        <v>1.1299999999999999</v>
      </c>
      <c r="F128" s="11">
        <v>12</v>
      </c>
      <c r="G128" s="60"/>
      <c r="H128" s="23">
        <f t="shared" si="1"/>
        <v>0</v>
      </c>
      <c r="I128" s="24">
        <f>H128*E128</f>
        <v>0</v>
      </c>
    </row>
    <row r="129" spans="1:9" s="5" customFormat="1" ht="18" customHeight="1">
      <c r="A129" s="50">
        <v>3120</v>
      </c>
      <c r="B129" s="28" t="s">
        <v>344</v>
      </c>
      <c r="C129" s="44">
        <v>8423171031208</v>
      </c>
      <c r="D129" s="10" t="s">
        <v>66</v>
      </c>
      <c r="E129" s="55">
        <v>1.24</v>
      </c>
      <c r="F129" s="11">
        <v>12</v>
      </c>
      <c r="G129" s="60"/>
      <c r="H129" s="23">
        <f t="shared" si="1"/>
        <v>0</v>
      </c>
      <c r="I129" s="24">
        <f>H129*E129</f>
        <v>0</v>
      </c>
    </row>
    <row r="130" spans="1:9" s="5" customFormat="1" ht="18" customHeight="1">
      <c r="A130" s="50">
        <v>3125</v>
      </c>
      <c r="B130" s="28" t="s">
        <v>344</v>
      </c>
      <c r="C130" s="44">
        <v>8423171031253</v>
      </c>
      <c r="D130" s="10" t="s">
        <v>67</v>
      </c>
      <c r="E130" s="55">
        <v>1.25</v>
      </c>
      <c r="F130" s="11">
        <v>12</v>
      </c>
      <c r="G130" s="60"/>
      <c r="H130" s="23">
        <f t="shared" si="1"/>
        <v>0</v>
      </c>
      <c r="I130" s="24">
        <f>H130*E130</f>
        <v>0</v>
      </c>
    </row>
    <row r="131" spans="1:9" s="5" customFormat="1" ht="18" customHeight="1">
      <c r="A131" s="50">
        <v>3128</v>
      </c>
      <c r="B131" s="28" t="s">
        <v>344</v>
      </c>
      <c r="C131" s="44">
        <v>8423171031284</v>
      </c>
      <c r="D131" s="10" t="s">
        <v>68</v>
      </c>
      <c r="E131" s="55">
        <v>1.03</v>
      </c>
      <c r="F131" s="11">
        <v>12</v>
      </c>
      <c r="G131" s="60"/>
      <c r="H131" s="23">
        <f t="shared" si="1"/>
        <v>0</v>
      </c>
      <c r="I131" s="24">
        <f>H131*E131</f>
        <v>0</v>
      </c>
    </row>
    <row r="132" spans="1:9" s="5" customFormat="1" ht="18" customHeight="1">
      <c r="A132" s="50">
        <v>3130</v>
      </c>
      <c r="B132" s="28" t="s">
        <v>344</v>
      </c>
      <c r="C132" s="44">
        <v>8423171031307</v>
      </c>
      <c r="D132" s="10" t="s">
        <v>69</v>
      </c>
      <c r="E132" s="55">
        <v>1.03</v>
      </c>
      <c r="F132" s="11">
        <v>12</v>
      </c>
      <c r="G132" s="60"/>
      <c r="H132" s="23">
        <f t="shared" si="1"/>
        <v>0</v>
      </c>
      <c r="I132" s="24">
        <f>H132*E132</f>
        <v>0</v>
      </c>
    </row>
    <row r="133" spans="1:9" s="5" customFormat="1" ht="18" customHeight="1">
      <c r="A133" s="50">
        <v>3135</v>
      </c>
      <c r="B133" s="28" t="s">
        <v>344</v>
      </c>
      <c r="C133" s="44">
        <v>8423171031352</v>
      </c>
      <c r="D133" s="10" t="s">
        <v>70</v>
      </c>
      <c r="E133" s="55">
        <v>1.06</v>
      </c>
      <c r="F133" s="11">
        <v>12</v>
      </c>
      <c r="G133" s="60"/>
      <c r="H133" s="23">
        <f t="shared" si="1"/>
        <v>0</v>
      </c>
      <c r="I133" s="24">
        <f>H133*E133</f>
        <v>0</v>
      </c>
    </row>
    <row r="134" spans="1:9" s="5" customFormat="1" ht="18" customHeight="1">
      <c r="A134" s="50">
        <v>3140</v>
      </c>
      <c r="B134" s="28" t="s">
        <v>344</v>
      </c>
      <c r="C134" s="44">
        <v>8423171031406</v>
      </c>
      <c r="D134" s="10" t="s">
        <v>71</v>
      </c>
      <c r="E134" s="55">
        <v>1.1100000000000001</v>
      </c>
      <c r="F134" s="11">
        <v>12</v>
      </c>
      <c r="G134" s="60"/>
      <c r="H134" s="23">
        <f t="shared" si="1"/>
        <v>0</v>
      </c>
      <c r="I134" s="24">
        <f>H134*E134</f>
        <v>0</v>
      </c>
    </row>
    <row r="135" spans="1:9" s="5" customFormat="1" ht="18" customHeight="1">
      <c r="A135" s="50">
        <v>3145</v>
      </c>
      <c r="B135" s="28" t="s">
        <v>344</v>
      </c>
      <c r="C135" s="44">
        <v>8423171031451</v>
      </c>
      <c r="D135" s="10" t="s">
        <v>72</v>
      </c>
      <c r="E135" s="55">
        <v>1.1299999999999999</v>
      </c>
      <c r="F135" s="11">
        <v>12</v>
      </c>
      <c r="G135" s="60"/>
      <c r="H135" s="23">
        <f t="shared" si="1"/>
        <v>0</v>
      </c>
      <c r="I135" s="24">
        <f>H135*E135</f>
        <v>0</v>
      </c>
    </row>
    <row r="136" spans="1:9" s="5" customFormat="1" ht="18" customHeight="1">
      <c r="A136" s="50">
        <v>3150</v>
      </c>
      <c r="B136" s="28" t="s">
        <v>344</v>
      </c>
      <c r="C136" s="44">
        <v>8423171031505</v>
      </c>
      <c r="D136" s="10" t="s">
        <v>73</v>
      </c>
      <c r="E136" s="55">
        <v>1.24</v>
      </c>
      <c r="F136" s="11">
        <v>12</v>
      </c>
      <c r="G136" s="60"/>
      <c r="H136" s="23">
        <f t="shared" si="1"/>
        <v>0</v>
      </c>
      <c r="I136" s="24">
        <f>H136*E136</f>
        <v>0</v>
      </c>
    </row>
    <row r="137" spans="1:9" s="5" customFormat="1" ht="18" customHeight="1">
      <c r="A137" s="50">
        <v>3155</v>
      </c>
      <c r="B137" s="28" t="s">
        <v>344</v>
      </c>
      <c r="C137" s="44">
        <v>8423171031550</v>
      </c>
      <c r="D137" s="10" t="s">
        <v>74</v>
      </c>
      <c r="E137" s="55">
        <v>1.25</v>
      </c>
      <c r="F137" s="11">
        <v>12</v>
      </c>
      <c r="G137" s="60"/>
      <c r="H137" s="23">
        <f t="shared" si="1"/>
        <v>0</v>
      </c>
      <c r="I137" s="24">
        <f>H137*E137</f>
        <v>0</v>
      </c>
    </row>
    <row r="138" spans="1:9" s="5" customFormat="1" ht="18" customHeight="1">
      <c r="A138" s="50">
        <v>3165</v>
      </c>
      <c r="B138" s="28" t="s">
        <v>344</v>
      </c>
      <c r="C138" s="44">
        <v>8423171031659</v>
      </c>
      <c r="D138" s="10" t="s">
        <v>75</v>
      </c>
      <c r="E138" s="55">
        <v>1.06</v>
      </c>
      <c r="F138" s="11">
        <v>12</v>
      </c>
      <c r="G138" s="60"/>
      <c r="H138" s="23">
        <f t="shared" si="1"/>
        <v>0</v>
      </c>
      <c r="I138" s="24">
        <f>H138*E138</f>
        <v>0</v>
      </c>
    </row>
    <row r="139" spans="1:9" s="5" customFormat="1" ht="18" customHeight="1">
      <c r="A139" s="50">
        <v>3170</v>
      </c>
      <c r="B139" s="28" t="s">
        <v>344</v>
      </c>
      <c r="C139" s="44">
        <v>8423171031703</v>
      </c>
      <c r="D139" s="10" t="s">
        <v>76</v>
      </c>
      <c r="E139" s="55">
        <v>1.1100000000000001</v>
      </c>
      <c r="F139" s="11">
        <v>12</v>
      </c>
      <c r="G139" s="60"/>
      <c r="H139" s="23">
        <f t="shared" si="1"/>
        <v>0</v>
      </c>
      <c r="I139" s="24">
        <f>H139*E139</f>
        <v>0</v>
      </c>
    </row>
    <row r="140" spans="1:9" s="5" customFormat="1" ht="18" customHeight="1">
      <c r="A140" s="50">
        <v>3175</v>
      </c>
      <c r="B140" s="28" t="s">
        <v>344</v>
      </c>
      <c r="C140" s="44">
        <v>8423171031758</v>
      </c>
      <c r="D140" s="10" t="s">
        <v>77</v>
      </c>
      <c r="E140" s="55">
        <v>1.1299999999999999</v>
      </c>
      <c r="F140" s="11">
        <v>12</v>
      </c>
      <c r="G140" s="60"/>
      <c r="H140" s="23">
        <f t="shared" si="1"/>
        <v>0</v>
      </c>
      <c r="I140" s="24">
        <f>H140*E140</f>
        <v>0</v>
      </c>
    </row>
    <row r="141" spans="1:9" s="5" customFormat="1" ht="18" customHeight="1">
      <c r="A141" s="50">
        <v>3180</v>
      </c>
      <c r="B141" s="28" t="s">
        <v>344</v>
      </c>
      <c r="C141" s="44">
        <v>8423171031802</v>
      </c>
      <c r="D141" s="10" t="s">
        <v>78</v>
      </c>
      <c r="E141" s="55">
        <v>1.18</v>
      </c>
      <c r="F141" s="11">
        <v>12</v>
      </c>
      <c r="G141" s="60"/>
      <c r="H141" s="23">
        <f t="shared" ref="H141:H204" si="2">G141*F141</f>
        <v>0</v>
      </c>
      <c r="I141" s="24">
        <f>H141*E141</f>
        <v>0</v>
      </c>
    </row>
    <row r="142" spans="1:9" s="5" customFormat="1" ht="18" customHeight="1">
      <c r="A142" s="50">
        <v>3185</v>
      </c>
      <c r="B142" s="28" t="s">
        <v>344</v>
      </c>
      <c r="C142" s="44">
        <v>8423171031857</v>
      </c>
      <c r="D142" s="10" t="s">
        <v>79</v>
      </c>
      <c r="E142" s="55">
        <v>1.27</v>
      </c>
      <c r="F142" s="11">
        <v>12</v>
      </c>
      <c r="G142" s="60"/>
      <c r="H142" s="23">
        <f t="shared" si="2"/>
        <v>0</v>
      </c>
      <c r="I142" s="24">
        <f>H142*E142</f>
        <v>0</v>
      </c>
    </row>
    <row r="143" spans="1:9" s="5" customFormat="1" ht="18" customHeight="1">
      <c r="A143" s="50">
        <v>3190</v>
      </c>
      <c r="B143" s="28" t="s">
        <v>344</v>
      </c>
      <c r="C143" s="44">
        <v>8423171031901</v>
      </c>
      <c r="D143" s="10" t="s">
        <v>80</v>
      </c>
      <c r="E143" s="55">
        <v>1.28</v>
      </c>
      <c r="F143" s="11">
        <v>12</v>
      </c>
      <c r="G143" s="60"/>
      <c r="H143" s="23">
        <f t="shared" si="2"/>
        <v>0</v>
      </c>
      <c r="I143" s="24">
        <f>H143*E143</f>
        <v>0</v>
      </c>
    </row>
    <row r="144" spans="1:9" s="5" customFormat="1" ht="18" customHeight="1">
      <c r="A144" s="50">
        <v>3195</v>
      </c>
      <c r="B144" s="28" t="s">
        <v>344</v>
      </c>
      <c r="C144" s="44">
        <v>8423171031956</v>
      </c>
      <c r="D144" s="10" t="s">
        <v>81</v>
      </c>
      <c r="E144" s="55">
        <v>1.32</v>
      </c>
      <c r="F144" s="11">
        <v>12</v>
      </c>
      <c r="G144" s="60"/>
      <c r="H144" s="23">
        <f t="shared" si="2"/>
        <v>0</v>
      </c>
      <c r="I144" s="24">
        <f>H144*E144</f>
        <v>0</v>
      </c>
    </row>
    <row r="145" spans="1:9" s="5" customFormat="1" ht="18" customHeight="1">
      <c r="A145" s="50">
        <v>3215</v>
      </c>
      <c r="B145" s="28" t="s">
        <v>344</v>
      </c>
      <c r="C145" s="44">
        <v>8423171032151</v>
      </c>
      <c r="D145" s="10" t="s">
        <v>82</v>
      </c>
      <c r="E145" s="55">
        <v>7.32</v>
      </c>
      <c r="F145" s="11">
        <v>10</v>
      </c>
      <c r="G145" s="60"/>
      <c r="H145" s="23">
        <f t="shared" si="2"/>
        <v>0</v>
      </c>
      <c r="I145" s="24">
        <f>H145*E145</f>
        <v>0</v>
      </c>
    </row>
    <row r="146" spans="1:9" s="5" customFormat="1" ht="18" customHeight="1">
      <c r="A146" s="50">
        <v>3220</v>
      </c>
      <c r="B146" s="28" t="s">
        <v>344</v>
      </c>
      <c r="C146" s="44">
        <v>8423171032205</v>
      </c>
      <c r="D146" s="10" t="s">
        <v>83</v>
      </c>
      <c r="E146" s="55">
        <v>6.94</v>
      </c>
      <c r="F146" s="11">
        <v>10</v>
      </c>
      <c r="G146" s="60"/>
      <c r="H146" s="23">
        <f t="shared" si="2"/>
        <v>0</v>
      </c>
      <c r="I146" s="24">
        <f>H146*E146</f>
        <v>0</v>
      </c>
    </row>
    <row r="147" spans="1:9" s="5" customFormat="1" ht="18" customHeight="1">
      <c r="A147" s="50">
        <v>3225</v>
      </c>
      <c r="B147" s="28" t="s">
        <v>344</v>
      </c>
      <c r="C147" s="44">
        <v>8423171032250</v>
      </c>
      <c r="D147" s="10" t="s">
        <v>84</v>
      </c>
      <c r="E147" s="55">
        <v>7.17</v>
      </c>
      <c r="F147" s="11">
        <v>10</v>
      </c>
      <c r="G147" s="60"/>
      <c r="H147" s="23">
        <f t="shared" si="2"/>
        <v>0</v>
      </c>
      <c r="I147" s="24">
        <f>H147*E147</f>
        <v>0</v>
      </c>
    </row>
    <row r="148" spans="1:9" s="5" customFormat="1" ht="18" customHeight="1">
      <c r="A148" s="50">
        <v>3230</v>
      </c>
      <c r="B148" s="28" t="s">
        <v>344</v>
      </c>
      <c r="C148" s="44">
        <v>8423171032304</v>
      </c>
      <c r="D148" s="10" t="s">
        <v>85</v>
      </c>
      <c r="E148" s="55">
        <v>7.42</v>
      </c>
      <c r="F148" s="11">
        <v>10</v>
      </c>
      <c r="G148" s="60"/>
      <c r="H148" s="23">
        <f t="shared" si="2"/>
        <v>0</v>
      </c>
      <c r="I148" s="24">
        <f>H148*E148</f>
        <v>0</v>
      </c>
    </row>
    <row r="149" spans="1:9" s="5" customFormat="1" ht="18" customHeight="1">
      <c r="A149" s="50">
        <v>3235</v>
      </c>
      <c r="B149" s="28" t="s">
        <v>344</v>
      </c>
      <c r="C149" s="44">
        <v>8423171032359</v>
      </c>
      <c r="D149" s="10" t="s">
        <v>86</v>
      </c>
      <c r="E149" s="55">
        <v>7.32</v>
      </c>
      <c r="F149" s="11">
        <v>10</v>
      </c>
      <c r="G149" s="60"/>
      <c r="H149" s="23">
        <f t="shared" si="2"/>
        <v>0</v>
      </c>
      <c r="I149" s="24">
        <f>H149*E149</f>
        <v>0</v>
      </c>
    </row>
    <row r="150" spans="1:9" s="5" customFormat="1" ht="18" customHeight="1">
      <c r="A150" s="50">
        <v>3240</v>
      </c>
      <c r="B150" s="28" t="s">
        <v>344</v>
      </c>
      <c r="C150" s="44">
        <v>8423171032403</v>
      </c>
      <c r="D150" s="10" t="s">
        <v>87</v>
      </c>
      <c r="E150" s="55">
        <v>6.94</v>
      </c>
      <c r="F150" s="11">
        <v>10</v>
      </c>
      <c r="G150" s="60"/>
      <c r="H150" s="23">
        <f t="shared" si="2"/>
        <v>0</v>
      </c>
      <c r="I150" s="24">
        <f>H150*E150</f>
        <v>0</v>
      </c>
    </row>
    <row r="151" spans="1:9" s="5" customFormat="1" ht="18" customHeight="1">
      <c r="A151" s="50">
        <v>3245</v>
      </c>
      <c r="B151" s="28" t="s">
        <v>344</v>
      </c>
      <c r="C151" s="44">
        <v>8423171032458</v>
      </c>
      <c r="D151" s="10" t="s">
        <v>88</v>
      </c>
      <c r="E151" s="55">
        <v>7.17</v>
      </c>
      <c r="F151" s="11">
        <v>10</v>
      </c>
      <c r="G151" s="60"/>
      <c r="H151" s="23">
        <f t="shared" si="2"/>
        <v>0</v>
      </c>
      <c r="I151" s="24">
        <f>H151*E151</f>
        <v>0</v>
      </c>
    </row>
    <row r="152" spans="1:9" s="5" customFormat="1" ht="18" customHeight="1">
      <c r="A152" s="50">
        <v>3250</v>
      </c>
      <c r="B152" s="28" t="s">
        <v>344</v>
      </c>
      <c r="C152" s="44">
        <v>8423171032502</v>
      </c>
      <c r="D152" s="10" t="s">
        <v>89</v>
      </c>
      <c r="E152" s="55">
        <v>7.42</v>
      </c>
      <c r="F152" s="11">
        <v>10</v>
      </c>
      <c r="G152" s="60"/>
      <c r="H152" s="23">
        <f t="shared" si="2"/>
        <v>0</v>
      </c>
      <c r="I152" s="24">
        <f>H152*E152</f>
        <v>0</v>
      </c>
    </row>
    <row r="153" spans="1:9" s="5" customFormat="1" ht="18" customHeight="1">
      <c r="A153" s="50">
        <v>3258</v>
      </c>
      <c r="B153" s="28" t="s">
        <v>344</v>
      </c>
      <c r="C153" s="44">
        <v>8423171032588</v>
      </c>
      <c r="D153" s="10" t="s">
        <v>11</v>
      </c>
      <c r="E153" s="55">
        <v>9.94</v>
      </c>
      <c r="F153" s="11">
        <v>10</v>
      </c>
      <c r="G153" s="60"/>
      <c r="H153" s="23">
        <f t="shared" si="2"/>
        <v>0</v>
      </c>
      <c r="I153" s="24">
        <f>H153*E153</f>
        <v>0</v>
      </c>
    </row>
    <row r="154" spans="1:9" s="5" customFormat="1" ht="18" customHeight="1">
      <c r="A154" s="50">
        <v>3265</v>
      </c>
      <c r="B154" s="28" t="s">
        <v>344</v>
      </c>
      <c r="C154" s="44">
        <v>8423171032656</v>
      </c>
      <c r="D154" s="10" t="s">
        <v>12</v>
      </c>
      <c r="E154" s="55">
        <v>5.29</v>
      </c>
      <c r="F154" s="11">
        <v>6</v>
      </c>
      <c r="G154" s="60"/>
      <c r="H154" s="23">
        <f t="shared" si="2"/>
        <v>0</v>
      </c>
      <c r="I154" s="24">
        <f>H154*E154</f>
        <v>0</v>
      </c>
    </row>
    <row r="155" spans="1:9" s="5" customFormat="1" ht="18" customHeight="1">
      <c r="A155" s="50">
        <v>3302</v>
      </c>
      <c r="B155" s="28" t="s">
        <v>344</v>
      </c>
      <c r="C155" s="44">
        <v>8423171033028</v>
      </c>
      <c r="D155" s="10" t="s">
        <v>90</v>
      </c>
      <c r="E155" s="55">
        <v>18.32</v>
      </c>
      <c r="F155" s="11">
        <v>6</v>
      </c>
      <c r="G155" s="60"/>
      <c r="H155" s="23">
        <f t="shared" si="2"/>
        <v>0</v>
      </c>
      <c r="I155" s="24">
        <f>H155*E155</f>
        <v>0</v>
      </c>
    </row>
    <row r="156" spans="1:9" s="5" customFormat="1" ht="18" customHeight="1">
      <c r="A156" s="50">
        <v>3303</v>
      </c>
      <c r="B156" s="28" t="s">
        <v>344</v>
      </c>
      <c r="C156" s="44">
        <v>8423171033035</v>
      </c>
      <c r="D156" s="10" t="s">
        <v>91</v>
      </c>
      <c r="E156" s="55">
        <v>23.54</v>
      </c>
      <c r="F156" s="11">
        <v>4</v>
      </c>
      <c r="G156" s="60"/>
      <c r="H156" s="23">
        <f t="shared" si="2"/>
        <v>0</v>
      </c>
      <c r="I156" s="24">
        <f>H156*E156</f>
        <v>0</v>
      </c>
    </row>
    <row r="157" spans="1:9" s="5" customFormat="1" ht="18" customHeight="1">
      <c r="A157" s="50">
        <v>3304</v>
      </c>
      <c r="B157" s="28" t="s">
        <v>344</v>
      </c>
      <c r="C157" s="44">
        <v>8423171033042</v>
      </c>
      <c r="D157" s="10" t="s">
        <v>92</v>
      </c>
      <c r="E157" s="55">
        <v>34.93</v>
      </c>
      <c r="F157" s="11">
        <v>2</v>
      </c>
      <c r="G157" s="60"/>
      <c r="H157" s="23">
        <f t="shared" si="2"/>
        <v>0</v>
      </c>
      <c r="I157" s="24">
        <f>H157*E157</f>
        <v>0</v>
      </c>
    </row>
    <row r="158" spans="1:9" s="5" customFormat="1" ht="18" customHeight="1">
      <c r="A158" s="50">
        <v>3305</v>
      </c>
      <c r="B158" s="28" t="s">
        <v>344</v>
      </c>
      <c r="C158" s="44">
        <v>8423171033059</v>
      </c>
      <c r="D158" s="10" t="s">
        <v>93</v>
      </c>
      <c r="E158" s="55">
        <v>8.7200000000000006</v>
      </c>
      <c r="F158" s="11">
        <v>6</v>
      </c>
      <c r="G158" s="60"/>
      <c r="H158" s="23">
        <f t="shared" si="2"/>
        <v>0</v>
      </c>
      <c r="I158" s="24">
        <f>H158*E158</f>
        <v>0</v>
      </c>
    </row>
    <row r="159" spans="1:9" s="5" customFormat="1" ht="18" customHeight="1">
      <c r="A159" s="50">
        <v>3310</v>
      </c>
      <c r="B159" s="28" t="s">
        <v>344</v>
      </c>
      <c r="C159" s="44">
        <v>8423171033103</v>
      </c>
      <c r="D159" s="10" t="s">
        <v>94</v>
      </c>
      <c r="E159" s="55">
        <v>12.05</v>
      </c>
      <c r="F159" s="11">
        <v>4</v>
      </c>
      <c r="G159" s="60"/>
      <c r="H159" s="23">
        <f t="shared" si="2"/>
        <v>0</v>
      </c>
      <c r="I159" s="24">
        <f>H159*E159</f>
        <v>0</v>
      </c>
    </row>
    <row r="160" spans="1:9" s="5" customFormat="1" ht="18" customHeight="1">
      <c r="A160" s="50">
        <v>3312</v>
      </c>
      <c r="B160" s="28" t="s">
        <v>344</v>
      </c>
      <c r="C160" s="44">
        <v>8423171033127</v>
      </c>
      <c r="D160" s="10" t="s">
        <v>95</v>
      </c>
      <c r="E160" s="55">
        <v>16.46</v>
      </c>
      <c r="F160" s="11">
        <v>2</v>
      </c>
      <c r="G160" s="60"/>
      <c r="H160" s="23">
        <f t="shared" si="2"/>
        <v>0</v>
      </c>
      <c r="I160" s="24">
        <f>H160*E160</f>
        <v>0</v>
      </c>
    </row>
    <row r="161" spans="1:9" s="5" customFormat="1" ht="18" customHeight="1">
      <c r="A161" s="50">
        <v>3320</v>
      </c>
      <c r="B161" s="28" t="s">
        <v>344</v>
      </c>
      <c r="C161" s="44">
        <v>8423171033202</v>
      </c>
      <c r="D161" s="10" t="s">
        <v>96</v>
      </c>
      <c r="E161" s="55">
        <v>11.37</v>
      </c>
      <c r="F161" s="11">
        <v>6</v>
      </c>
      <c r="G161" s="60"/>
      <c r="H161" s="23">
        <f t="shared" si="2"/>
        <v>0</v>
      </c>
      <c r="I161" s="24">
        <f>H161*E161</f>
        <v>0</v>
      </c>
    </row>
    <row r="162" spans="1:9" s="5" customFormat="1" ht="18" customHeight="1">
      <c r="A162" s="50">
        <v>3322</v>
      </c>
      <c r="B162" s="28" t="s">
        <v>344</v>
      </c>
      <c r="C162" s="44">
        <v>8423171033226</v>
      </c>
      <c r="D162" s="10" t="s">
        <v>97</v>
      </c>
      <c r="E162" s="55">
        <v>14.82</v>
      </c>
      <c r="F162" s="11">
        <v>4</v>
      </c>
      <c r="G162" s="60"/>
      <c r="H162" s="23">
        <f t="shared" si="2"/>
        <v>0</v>
      </c>
      <c r="I162" s="24">
        <f>H162*E162</f>
        <v>0</v>
      </c>
    </row>
    <row r="163" spans="1:9" s="5" customFormat="1" ht="18" customHeight="1">
      <c r="A163" s="50">
        <v>3324</v>
      </c>
      <c r="B163" s="28" t="s">
        <v>344</v>
      </c>
      <c r="C163" s="44">
        <v>8423171033240</v>
      </c>
      <c r="D163" s="10" t="s">
        <v>98</v>
      </c>
      <c r="E163" s="55">
        <v>9.57</v>
      </c>
      <c r="F163" s="11">
        <v>6</v>
      </c>
      <c r="G163" s="60"/>
      <c r="H163" s="23">
        <f t="shared" si="2"/>
        <v>0</v>
      </c>
      <c r="I163" s="24">
        <f>H163*E163</f>
        <v>0</v>
      </c>
    </row>
    <row r="164" spans="1:9" s="5" customFormat="1" ht="18" customHeight="1">
      <c r="A164" s="50">
        <v>3326</v>
      </c>
      <c r="B164" s="28" t="s">
        <v>344</v>
      </c>
      <c r="C164" s="44">
        <v>8423171033264</v>
      </c>
      <c r="D164" s="10" t="s">
        <v>99</v>
      </c>
      <c r="E164" s="55">
        <v>12.86</v>
      </c>
      <c r="F164" s="11">
        <v>4</v>
      </c>
      <c r="G164" s="60"/>
      <c r="H164" s="23">
        <f t="shared" si="2"/>
        <v>0</v>
      </c>
      <c r="I164" s="24">
        <f>H164*E164</f>
        <v>0</v>
      </c>
    </row>
    <row r="165" spans="1:9" s="5" customFormat="1" ht="18" customHeight="1">
      <c r="A165" s="50">
        <v>3500</v>
      </c>
      <c r="B165" s="28" t="s">
        <v>344</v>
      </c>
      <c r="C165" s="44">
        <v>8423171035008</v>
      </c>
      <c r="D165" s="10" t="s">
        <v>100</v>
      </c>
      <c r="E165" s="55">
        <v>16.54</v>
      </c>
      <c r="F165" s="11">
        <v>5</v>
      </c>
      <c r="G165" s="60"/>
      <c r="H165" s="23">
        <f t="shared" si="2"/>
        <v>0</v>
      </c>
      <c r="I165" s="24">
        <f>H165*E165</f>
        <v>0</v>
      </c>
    </row>
    <row r="166" spans="1:9" s="5" customFormat="1" ht="18" customHeight="1">
      <c r="A166" s="50">
        <v>3505</v>
      </c>
      <c r="B166" s="28" t="s">
        <v>344</v>
      </c>
      <c r="C166" s="44">
        <v>8423171035053</v>
      </c>
      <c r="D166" s="10" t="s">
        <v>101</v>
      </c>
      <c r="E166" s="55">
        <v>21.07</v>
      </c>
      <c r="F166" s="11">
        <v>5</v>
      </c>
      <c r="G166" s="60"/>
      <c r="H166" s="23">
        <f t="shared" si="2"/>
        <v>0</v>
      </c>
      <c r="I166" s="24">
        <f>H166*E166</f>
        <v>0</v>
      </c>
    </row>
    <row r="167" spans="1:9" s="5" customFormat="1" ht="18" customHeight="1">
      <c r="A167" s="50">
        <v>3510</v>
      </c>
      <c r="B167" s="28" t="s">
        <v>344</v>
      </c>
      <c r="C167" s="44">
        <v>8423171035107</v>
      </c>
      <c r="D167" s="10" t="s">
        <v>102</v>
      </c>
      <c r="E167" s="55">
        <v>27.83</v>
      </c>
      <c r="F167" s="11">
        <v>5</v>
      </c>
      <c r="G167" s="60"/>
      <c r="H167" s="23">
        <f t="shared" si="2"/>
        <v>0</v>
      </c>
      <c r="I167" s="24">
        <f>H167*E167</f>
        <v>0</v>
      </c>
    </row>
    <row r="168" spans="1:9" s="5" customFormat="1" ht="18" customHeight="1">
      <c r="A168" s="50">
        <v>3512</v>
      </c>
      <c r="B168" s="28" t="s">
        <v>344</v>
      </c>
      <c r="C168" s="44">
        <v>8423171035121</v>
      </c>
      <c r="D168" s="10" t="s">
        <v>103</v>
      </c>
      <c r="E168" s="55">
        <v>16.54</v>
      </c>
      <c r="F168" s="11">
        <v>5</v>
      </c>
      <c r="G168" s="60"/>
      <c r="H168" s="23">
        <f t="shared" si="2"/>
        <v>0</v>
      </c>
      <c r="I168" s="24">
        <f>H168*E168</f>
        <v>0</v>
      </c>
    </row>
    <row r="169" spans="1:9" s="5" customFormat="1" ht="18" customHeight="1">
      <c r="A169" s="50">
        <v>3514</v>
      </c>
      <c r="B169" s="28" t="s">
        <v>344</v>
      </c>
      <c r="C169" s="44">
        <v>8423171035145</v>
      </c>
      <c r="D169" s="10" t="s">
        <v>104</v>
      </c>
      <c r="E169" s="55">
        <v>21.07</v>
      </c>
      <c r="F169" s="11">
        <v>5</v>
      </c>
      <c r="G169" s="60"/>
      <c r="H169" s="23">
        <f t="shared" si="2"/>
        <v>0</v>
      </c>
      <c r="I169" s="24">
        <f>H169*E169</f>
        <v>0</v>
      </c>
    </row>
    <row r="170" spans="1:9" s="5" customFormat="1" ht="18" customHeight="1">
      <c r="A170" s="50">
        <v>3516</v>
      </c>
      <c r="B170" s="28" t="s">
        <v>344</v>
      </c>
      <c r="C170" s="44">
        <v>8423171035169</v>
      </c>
      <c r="D170" s="10" t="s">
        <v>105</v>
      </c>
      <c r="E170" s="55">
        <v>27.83</v>
      </c>
      <c r="F170" s="11">
        <v>5</v>
      </c>
      <c r="G170" s="60"/>
      <c r="H170" s="23">
        <f t="shared" si="2"/>
        <v>0</v>
      </c>
      <c r="I170" s="24">
        <f>H170*E170</f>
        <v>0</v>
      </c>
    </row>
    <row r="171" spans="1:9" s="5" customFormat="1" ht="18" customHeight="1">
      <c r="A171" s="50">
        <v>4342</v>
      </c>
      <c r="B171" s="28" t="s">
        <v>344</v>
      </c>
      <c r="C171" s="44">
        <v>8423171043423</v>
      </c>
      <c r="D171" s="10" t="s">
        <v>119</v>
      </c>
      <c r="E171" s="55">
        <v>0.48</v>
      </c>
      <c r="F171" s="11">
        <v>1000</v>
      </c>
      <c r="G171" s="60"/>
      <c r="H171" s="23">
        <f t="shared" si="2"/>
        <v>0</v>
      </c>
      <c r="I171" s="24">
        <f>H171*E171</f>
        <v>0</v>
      </c>
    </row>
    <row r="172" spans="1:9" s="5" customFormat="1" ht="18" customHeight="1">
      <c r="A172" s="50">
        <v>4356</v>
      </c>
      <c r="B172" s="28" t="s">
        <v>344</v>
      </c>
      <c r="C172" s="44">
        <v>8423171043560</v>
      </c>
      <c r="D172" s="10" t="s">
        <v>120</v>
      </c>
      <c r="E172" s="55">
        <v>0.41</v>
      </c>
      <c r="F172" s="11">
        <v>25</v>
      </c>
      <c r="G172" s="60"/>
      <c r="H172" s="23">
        <f t="shared" si="2"/>
        <v>0</v>
      </c>
      <c r="I172" s="24">
        <f>H172*E172</f>
        <v>0</v>
      </c>
    </row>
    <row r="173" spans="1:9" s="5" customFormat="1" ht="18" customHeight="1">
      <c r="A173" s="50">
        <v>4357</v>
      </c>
      <c r="B173" s="28" t="s">
        <v>344</v>
      </c>
      <c r="C173" s="44">
        <v>8423171043577</v>
      </c>
      <c r="D173" s="10" t="s">
        <v>121</v>
      </c>
      <c r="E173" s="55">
        <v>0.46</v>
      </c>
      <c r="F173" s="11">
        <v>25</v>
      </c>
      <c r="G173" s="60"/>
      <c r="H173" s="23">
        <f t="shared" si="2"/>
        <v>0</v>
      </c>
      <c r="I173" s="24">
        <f>H173*E173</f>
        <v>0</v>
      </c>
    </row>
    <row r="174" spans="1:9" s="5" customFormat="1" ht="18" customHeight="1">
      <c r="A174" s="50">
        <v>4455</v>
      </c>
      <c r="B174" s="28" t="s">
        <v>344</v>
      </c>
      <c r="C174" s="44">
        <v>8423171044550</v>
      </c>
      <c r="D174" s="10" t="s">
        <v>122</v>
      </c>
      <c r="E174" s="55">
        <v>1.75</v>
      </c>
      <c r="F174" s="11">
        <v>12</v>
      </c>
      <c r="G174" s="60"/>
      <c r="H174" s="23">
        <f t="shared" si="2"/>
        <v>0</v>
      </c>
      <c r="I174" s="24">
        <f>H174*E174</f>
        <v>0</v>
      </c>
    </row>
    <row r="175" spans="1:9" s="5" customFormat="1" ht="18" customHeight="1">
      <c r="A175" s="50">
        <v>4459</v>
      </c>
      <c r="B175" s="28" t="s">
        <v>344</v>
      </c>
      <c r="C175" s="44">
        <v>8423171044598</v>
      </c>
      <c r="D175" s="10" t="s">
        <v>123</v>
      </c>
      <c r="E175" s="55">
        <v>2.02</v>
      </c>
      <c r="F175" s="11">
        <v>12</v>
      </c>
      <c r="G175" s="60"/>
      <c r="H175" s="23">
        <f t="shared" si="2"/>
        <v>0</v>
      </c>
      <c r="I175" s="24">
        <f>H175*E175</f>
        <v>0</v>
      </c>
    </row>
    <row r="176" spans="1:9" s="5" customFormat="1" ht="18" customHeight="1">
      <c r="A176" s="50">
        <v>4466</v>
      </c>
      <c r="B176" s="28" t="s">
        <v>344</v>
      </c>
      <c r="C176" s="44">
        <v>8423171044666</v>
      </c>
      <c r="D176" s="10" t="s">
        <v>124</v>
      </c>
      <c r="E176" s="55">
        <v>1.92</v>
      </c>
      <c r="F176" s="11">
        <v>12</v>
      </c>
      <c r="G176" s="60"/>
      <c r="H176" s="23">
        <f t="shared" si="2"/>
        <v>0</v>
      </c>
      <c r="I176" s="24">
        <f>H176*E176</f>
        <v>0</v>
      </c>
    </row>
    <row r="177" spans="1:9" s="5" customFormat="1" ht="18" customHeight="1">
      <c r="A177" s="50">
        <v>4468</v>
      </c>
      <c r="B177" s="28" t="s">
        <v>344</v>
      </c>
      <c r="C177" s="44">
        <v>8423171044680</v>
      </c>
      <c r="D177" s="10" t="s">
        <v>125</v>
      </c>
      <c r="E177" s="55">
        <v>2.14</v>
      </c>
      <c r="F177" s="11">
        <v>12</v>
      </c>
      <c r="G177" s="60"/>
      <c r="H177" s="23">
        <f t="shared" si="2"/>
        <v>0</v>
      </c>
      <c r="I177" s="24">
        <f>H177*E177</f>
        <v>0</v>
      </c>
    </row>
    <row r="178" spans="1:9" s="5" customFormat="1" ht="18" customHeight="1">
      <c r="A178" s="50">
        <v>4470</v>
      </c>
      <c r="B178" s="28" t="s">
        <v>344</v>
      </c>
      <c r="C178" s="44">
        <v>8423171044703</v>
      </c>
      <c r="D178" s="10" t="s">
        <v>126</v>
      </c>
      <c r="E178" s="55">
        <v>5.43</v>
      </c>
      <c r="F178" s="11">
        <v>6</v>
      </c>
      <c r="G178" s="60"/>
      <c r="H178" s="23">
        <f t="shared" si="2"/>
        <v>0</v>
      </c>
      <c r="I178" s="24">
        <f>H178*E178</f>
        <v>0</v>
      </c>
    </row>
    <row r="179" spans="1:9" s="5" customFormat="1" ht="18" customHeight="1">
      <c r="A179" s="50">
        <v>4475</v>
      </c>
      <c r="B179" s="28" t="s">
        <v>344</v>
      </c>
      <c r="C179" s="44">
        <v>8423171044758</v>
      </c>
      <c r="D179" s="10" t="s">
        <v>127</v>
      </c>
      <c r="E179" s="55">
        <v>5.36</v>
      </c>
      <c r="F179" s="11">
        <v>6</v>
      </c>
      <c r="G179" s="60"/>
      <c r="H179" s="23">
        <f t="shared" si="2"/>
        <v>0</v>
      </c>
      <c r="I179" s="24">
        <f>H179*E179</f>
        <v>0</v>
      </c>
    </row>
    <row r="180" spans="1:9" s="5" customFormat="1" ht="18" customHeight="1">
      <c r="A180" s="50">
        <v>4476</v>
      </c>
      <c r="B180" s="28" t="s">
        <v>344</v>
      </c>
      <c r="C180" s="44">
        <v>8423171044765</v>
      </c>
      <c r="D180" s="10" t="s">
        <v>128</v>
      </c>
      <c r="E180" s="55">
        <v>7.1</v>
      </c>
      <c r="F180" s="11">
        <v>6</v>
      </c>
      <c r="G180" s="60"/>
      <c r="H180" s="23">
        <f t="shared" si="2"/>
        <v>0</v>
      </c>
      <c r="I180" s="24">
        <f>H180*E180</f>
        <v>0</v>
      </c>
    </row>
    <row r="181" spans="1:9" s="5" customFormat="1" ht="18" customHeight="1">
      <c r="A181" s="50">
        <v>4490</v>
      </c>
      <c r="B181" s="28" t="s">
        <v>344</v>
      </c>
      <c r="C181" s="44">
        <v>8423171044901</v>
      </c>
      <c r="D181" s="10" t="s">
        <v>129</v>
      </c>
      <c r="E181" s="55">
        <v>3.4</v>
      </c>
      <c r="F181" s="11">
        <v>6</v>
      </c>
      <c r="G181" s="60"/>
      <c r="H181" s="23">
        <f t="shared" si="2"/>
        <v>0</v>
      </c>
      <c r="I181" s="24">
        <f>H181*E181</f>
        <v>0</v>
      </c>
    </row>
    <row r="182" spans="1:9" s="5" customFormat="1" ht="18" customHeight="1">
      <c r="A182" s="50">
        <v>4495</v>
      </c>
      <c r="B182" s="28" t="s">
        <v>344</v>
      </c>
      <c r="C182" s="44">
        <v>8423171044956</v>
      </c>
      <c r="D182" s="10" t="s">
        <v>130</v>
      </c>
      <c r="E182" s="55">
        <v>3.82</v>
      </c>
      <c r="F182" s="11">
        <v>6</v>
      </c>
      <c r="G182" s="60"/>
      <c r="H182" s="23">
        <f t="shared" si="2"/>
        <v>0</v>
      </c>
      <c r="I182" s="24">
        <f>H182*E182</f>
        <v>0</v>
      </c>
    </row>
    <row r="183" spans="1:9" s="5" customFormat="1" ht="18" customHeight="1">
      <c r="A183" s="50">
        <v>4500</v>
      </c>
      <c r="B183" s="28" t="s">
        <v>344</v>
      </c>
      <c r="C183" s="44">
        <v>8423171045007</v>
      </c>
      <c r="D183" s="10" t="s">
        <v>131</v>
      </c>
      <c r="E183" s="55">
        <v>2.14</v>
      </c>
      <c r="F183" s="11">
        <v>6</v>
      </c>
      <c r="G183" s="60"/>
      <c r="H183" s="23">
        <f t="shared" si="2"/>
        <v>0</v>
      </c>
      <c r="I183" s="24">
        <f>H183*E183</f>
        <v>0</v>
      </c>
    </row>
    <row r="184" spans="1:9" s="5" customFormat="1" ht="18" customHeight="1">
      <c r="A184" s="50">
        <v>4505</v>
      </c>
      <c r="B184" s="28" t="s">
        <v>344</v>
      </c>
      <c r="C184" s="44">
        <v>8423171045052</v>
      </c>
      <c r="D184" s="10" t="s">
        <v>132</v>
      </c>
      <c r="E184" s="55">
        <v>2.4900000000000002</v>
      </c>
      <c r="F184" s="11">
        <v>6</v>
      </c>
      <c r="G184" s="60"/>
      <c r="H184" s="23">
        <f t="shared" si="2"/>
        <v>0</v>
      </c>
      <c r="I184" s="24">
        <f>H184*E184</f>
        <v>0</v>
      </c>
    </row>
    <row r="185" spans="1:9" s="5" customFormat="1" ht="18" customHeight="1">
      <c r="A185" s="50">
        <v>5125</v>
      </c>
      <c r="B185" s="28" t="s">
        <v>329</v>
      </c>
      <c r="C185" s="44">
        <v>8423171051251</v>
      </c>
      <c r="D185" s="10" t="s">
        <v>185</v>
      </c>
      <c r="E185" s="55">
        <v>0.7</v>
      </c>
      <c r="F185" s="11">
        <v>12</v>
      </c>
      <c r="G185" s="60"/>
      <c r="H185" s="23">
        <f t="shared" si="2"/>
        <v>0</v>
      </c>
      <c r="I185" s="24">
        <f>H185*E185</f>
        <v>0</v>
      </c>
    </row>
    <row r="186" spans="1:9" s="5" customFormat="1" ht="18" customHeight="1">
      <c r="A186" s="50">
        <v>5130</v>
      </c>
      <c r="B186" s="28" t="s">
        <v>330</v>
      </c>
      <c r="C186" s="44">
        <v>8423171051305</v>
      </c>
      <c r="D186" s="10" t="s">
        <v>186</v>
      </c>
      <c r="E186" s="55">
        <v>0.84</v>
      </c>
      <c r="F186" s="11">
        <v>12</v>
      </c>
      <c r="G186" s="60"/>
      <c r="H186" s="23">
        <f t="shared" si="2"/>
        <v>0</v>
      </c>
      <c r="I186" s="24">
        <f>H186*E186</f>
        <v>0</v>
      </c>
    </row>
    <row r="187" spans="1:9" s="5" customFormat="1" ht="18" customHeight="1">
      <c r="A187" s="50">
        <v>5135</v>
      </c>
      <c r="B187" s="28" t="s">
        <v>331</v>
      </c>
      <c r="C187" s="44">
        <v>8423171051350</v>
      </c>
      <c r="D187" s="10" t="s">
        <v>187</v>
      </c>
      <c r="E187" s="55">
        <v>1.1000000000000001</v>
      </c>
      <c r="F187" s="11">
        <v>12</v>
      </c>
      <c r="G187" s="60"/>
      <c r="H187" s="23">
        <f t="shared" si="2"/>
        <v>0</v>
      </c>
      <c r="I187" s="24">
        <f>H187*E187</f>
        <v>0</v>
      </c>
    </row>
    <row r="188" spans="1:9" s="5" customFormat="1" ht="18" customHeight="1">
      <c r="A188" s="50">
        <v>5190</v>
      </c>
      <c r="B188" s="28" t="s">
        <v>344</v>
      </c>
      <c r="C188" s="44">
        <v>8423171051909</v>
      </c>
      <c r="D188" s="10" t="s">
        <v>188</v>
      </c>
      <c r="E188" s="55">
        <v>10.51</v>
      </c>
      <c r="F188" s="11">
        <v>4</v>
      </c>
      <c r="G188" s="60"/>
      <c r="H188" s="23">
        <f t="shared" si="2"/>
        <v>0</v>
      </c>
      <c r="I188" s="24">
        <f>H188*E188</f>
        <v>0</v>
      </c>
    </row>
    <row r="189" spans="1:9" s="5" customFormat="1" ht="18" customHeight="1">
      <c r="A189" s="50">
        <v>5195</v>
      </c>
      <c r="B189" s="28" t="s">
        <v>344</v>
      </c>
      <c r="C189" s="44">
        <v>8423171051954</v>
      </c>
      <c r="D189" s="10" t="s">
        <v>189</v>
      </c>
      <c r="E189" s="55">
        <v>10.94</v>
      </c>
      <c r="F189" s="11">
        <v>4</v>
      </c>
      <c r="G189" s="60"/>
      <c r="H189" s="23">
        <f t="shared" si="2"/>
        <v>0</v>
      </c>
      <c r="I189" s="24">
        <f>H189*E189</f>
        <v>0</v>
      </c>
    </row>
    <row r="190" spans="1:9" s="5" customFormat="1" ht="18" customHeight="1">
      <c r="A190" s="50">
        <v>5200</v>
      </c>
      <c r="B190" s="28" t="s">
        <v>344</v>
      </c>
      <c r="C190" s="44">
        <v>8423171052005</v>
      </c>
      <c r="D190" s="10" t="s">
        <v>5</v>
      </c>
      <c r="E190" s="55">
        <v>22.29</v>
      </c>
      <c r="F190" s="11">
        <v>2</v>
      </c>
      <c r="G190" s="60"/>
      <c r="H190" s="23">
        <f t="shared" si="2"/>
        <v>0</v>
      </c>
      <c r="I190" s="24">
        <f>H190*E190</f>
        <v>0</v>
      </c>
    </row>
    <row r="191" spans="1:9" s="5" customFormat="1" ht="18" customHeight="1">
      <c r="A191" s="50">
        <v>5235</v>
      </c>
      <c r="B191" s="28" t="s">
        <v>332</v>
      </c>
      <c r="C191" s="44">
        <v>8423171052357</v>
      </c>
      <c r="D191" s="10" t="s">
        <v>190</v>
      </c>
      <c r="E191" s="55">
        <v>1.03</v>
      </c>
      <c r="F191" s="11">
        <v>30</v>
      </c>
      <c r="G191" s="60"/>
      <c r="H191" s="23">
        <f t="shared" si="2"/>
        <v>0</v>
      </c>
      <c r="I191" s="24">
        <f>H191*E191</f>
        <v>0</v>
      </c>
    </row>
    <row r="192" spans="1:9" s="5" customFormat="1" ht="18" customHeight="1">
      <c r="A192" s="50">
        <v>5252</v>
      </c>
      <c r="B192" s="28" t="s">
        <v>344</v>
      </c>
      <c r="C192" s="44">
        <v>8423171052524</v>
      </c>
      <c r="D192" s="10" t="s">
        <v>191</v>
      </c>
      <c r="E192" s="55">
        <v>4.24</v>
      </c>
      <c r="F192" s="11">
        <v>48</v>
      </c>
      <c r="G192" s="60"/>
      <c r="H192" s="23">
        <f t="shared" si="2"/>
        <v>0</v>
      </c>
      <c r="I192" s="24">
        <f>H192*E192</f>
        <v>0</v>
      </c>
    </row>
    <row r="193" spans="1:9" s="5" customFormat="1" ht="18" customHeight="1">
      <c r="A193" s="50">
        <v>5256</v>
      </c>
      <c r="B193" s="28" t="s">
        <v>333</v>
      </c>
      <c r="C193" s="44">
        <v>8423171052562</v>
      </c>
      <c r="D193" s="10" t="s">
        <v>192</v>
      </c>
      <c r="E193" s="55">
        <v>6.17</v>
      </c>
      <c r="F193" s="11">
        <v>24</v>
      </c>
      <c r="G193" s="60"/>
      <c r="H193" s="23">
        <f t="shared" si="2"/>
        <v>0</v>
      </c>
      <c r="I193" s="24">
        <f>H193*E193</f>
        <v>0</v>
      </c>
    </row>
    <row r="194" spans="1:9" s="5" customFormat="1" ht="18" customHeight="1">
      <c r="A194" s="50">
        <v>5260</v>
      </c>
      <c r="B194" s="28" t="s">
        <v>344</v>
      </c>
      <c r="C194" s="44">
        <v>8423171052609</v>
      </c>
      <c r="D194" s="10" t="s">
        <v>193</v>
      </c>
      <c r="E194" s="55">
        <v>3.14</v>
      </c>
      <c r="F194" s="11">
        <v>32</v>
      </c>
      <c r="G194" s="60"/>
      <c r="H194" s="23">
        <f t="shared" si="2"/>
        <v>0</v>
      </c>
      <c r="I194" s="24">
        <f>H194*E194</f>
        <v>0</v>
      </c>
    </row>
    <row r="195" spans="1:9" s="5" customFormat="1" ht="18" customHeight="1">
      <c r="A195" s="50">
        <v>15125</v>
      </c>
      <c r="B195" s="28" t="s">
        <v>344</v>
      </c>
      <c r="C195" s="44">
        <v>8423171151258</v>
      </c>
      <c r="D195" s="10" t="s">
        <v>194</v>
      </c>
      <c r="E195" s="55">
        <v>2.16</v>
      </c>
      <c r="F195" s="11">
        <v>12</v>
      </c>
      <c r="G195" s="60"/>
      <c r="H195" s="23">
        <f t="shared" si="2"/>
        <v>0</v>
      </c>
      <c r="I195" s="24">
        <f>H195*E195</f>
        <v>0</v>
      </c>
    </row>
    <row r="196" spans="1:9" s="5" customFormat="1" ht="18" customHeight="1">
      <c r="A196" s="50">
        <v>15135</v>
      </c>
      <c r="B196" s="28" t="s">
        <v>344</v>
      </c>
      <c r="C196" s="44">
        <v>8423171151357</v>
      </c>
      <c r="D196" s="10" t="s">
        <v>195</v>
      </c>
      <c r="E196" s="55">
        <v>1.76</v>
      </c>
      <c r="F196" s="11">
        <v>12</v>
      </c>
      <c r="G196" s="60"/>
      <c r="H196" s="23">
        <f t="shared" si="2"/>
        <v>0</v>
      </c>
      <c r="I196" s="24">
        <f>H196*E196</f>
        <v>0</v>
      </c>
    </row>
    <row r="197" spans="1:9" s="5" customFormat="1" ht="18" customHeight="1">
      <c r="A197" s="50">
        <v>15235</v>
      </c>
      <c r="B197" s="28" t="s">
        <v>344</v>
      </c>
      <c r="C197" s="44">
        <v>8423171152354</v>
      </c>
      <c r="D197" s="10" t="s">
        <v>196</v>
      </c>
      <c r="E197" s="55">
        <v>1.66</v>
      </c>
      <c r="F197" s="11">
        <v>45</v>
      </c>
      <c r="G197" s="60"/>
      <c r="H197" s="23">
        <f t="shared" si="2"/>
        <v>0</v>
      </c>
      <c r="I197" s="24">
        <f>H197*E197</f>
        <v>0</v>
      </c>
    </row>
    <row r="198" spans="1:9" s="5" customFormat="1" ht="18" customHeight="1">
      <c r="A198" s="50">
        <v>88827</v>
      </c>
      <c r="B198" s="28" t="s">
        <v>344</v>
      </c>
      <c r="C198" s="44">
        <v>8423171888277</v>
      </c>
      <c r="D198" s="10" t="s">
        <v>197</v>
      </c>
      <c r="E198" s="55">
        <v>14.06</v>
      </c>
      <c r="F198" s="11">
        <v>6</v>
      </c>
      <c r="G198" s="60"/>
      <c r="H198" s="23">
        <f t="shared" si="2"/>
        <v>0</v>
      </c>
      <c r="I198" s="24">
        <f>H198*E198</f>
        <v>0</v>
      </c>
    </row>
    <row r="199" spans="1:9" s="5" customFormat="1" ht="18" customHeight="1">
      <c r="A199" s="50">
        <v>88844</v>
      </c>
      <c r="B199" s="28" t="s">
        <v>344</v>
      </c>
      <c r="C199" s="44">
        <v>8423171888444</v>
      </c>
      <c r="D199" s="10" t="s">
        <v>252</v>
      </c>
      <c r="E199" s="55">
        <v>22.65</v>
      </c>
      <c r="F199" s="11">
        <v>3</v>
      </c>
      <c r="G199" s="60"/>
      <c r="H199" s="23">
        <f t="shared" si="2"/>
        <v>0</v>
      </c>
      <c r="I199" s="24">
        <f>H199*E199</f>
        <v>0</v>
      </c>
    </row>
    <row r="200" spans="1:9" s="5" customFormat="1" ht="18" customHeight="1">
      <c r="A200" s="50">
        <v>88980</v>
      </c>
      <c r="B200" s="28" t="s">
        <v>334</v>
      </c>
      <c r="C200" s="44">
        <v>8423171889809</v>
      </c>
      <c r="D200" s="10" t="s">
        <v>13</v>
      </c>
      <c r="E200" s="55">
        <v>20.07</v>
      </c>
      <c r="F200" s="11">
        <v>2</v>
      </c>
      <c r="G200" s="60"/>
      <c r="H200" s="23">
        <f t="shared" si="2"/>
        <v>0</v>
      </c>
      <c r="I200" s="24">
        <f>H200*E200</f>
        <v>0</v>
      </c>
    </row>
    <row r="201" spans="1:9" s="5" customFormat="1" ht="18" customHeight="1">
      <c r="A201" s="50">
        <v>89000</v>
      </c>
      <c r="B201" s="28" t="s">
        <v>335</v>
      </c>
      <c r="C201" s="44">
        <v>8423171890003</v>
      </c>
      <c r="D201" s="10" t="s">
        <v>14</v>
      </c>
      <c r="E201" s="55">
        <v>17.03</v>
      </c>
      <c r="F201" s="11">
        <v>2</v>
      </c>
      <c r="G201" s="60"/>
      <c r="H201" s="23">
        <f t="shared" si="2"/>
        <v>0</v>
      </c>
      <c r="I201" s="24">
        <f>H201*E201</f>
        <v>0</v>
      </c>
    </row>
    <row r="202" spans="1:9" s="5" customFormat="1" ht="18" customHeight="1">
      <c r="A202" s="50">
        <v>89005</v>
      </c>
      <c r="B202" s="28" t="s">
        <v>336</v>
      </c>
      <c r="C202" s="44">
        <v>8423171890058</v>
      </c>
      <c r="D202" s="10" t="s">
        <v>15</v>
      </c>
      <c r="E202" s="55">
        <v>12.76</v>
      </c>
      <c r="F202" s="11">
        <v>4</v>
      </c>
      <c r="G202" s="60"/>
      <c r="H202" s="23">
        <f t="shared" si="2"/>
        <v>0</v>
      </c>
      <c r="I202" s="24">
        <f>H202*E202</f>
        <v>0</v>
      </c>
    </row>
    <row r="203" spans="1:9" s="5" customFormat="1" ht="18" customHeight="1">
      <c r="A203" s="50">
        <v>89010</v>
      </c>
      <c r="B203" s="28" t="s">
        <v>344</v>
      </c>
      <c r="C203" s="44">
        <v>8423171890102</v>
      </c>
      <c r="D203" s="10" t="s">
        <v>16</v>
      </c>
      <c r="E203" s="55">
        <v>26.38</v>
      </c>
      <c r="F203" s="11">
        <v>2</v>
      </c>
      <c r="G203" s="60"/>
      <c r="H203" s="23">
        <f t="shared" si="2"/>
        <v>0</v>
      </c>
      <c r="I203" s="24">
        <f>H203*E203</f>
        <v>0</v>
      </c>
    </row>
    <row r="204" spans="1:9" s="5" customFormat="1" ht="18" customHeight="1">
      <c r="A204" s="50">
        <v>89015</v>
      </c>
      <c r="B204" s="28" t="s">
        <v>344</v>
      </c>
      <c r="C204" s="44">
        <v>8423171890157</v>
      </c>
      <c r="D204" s="10" t="s">
        <v>17</v>
      </c>
      <c r="E204" s="55">
        <v>20.34</v>
      </c>
      <c r="F204" s="11">
        <v>2</v>
      </c>
      <c r="G204" s="60"/>
      <c r="H204" s="23">
        <f t="shared" si="2"/>
        <v>0</v>
      </c>
      <c r="I204" s="24">
        <f>H204*E204</f>
        <v>0</v>
      </c>
    </row>
    <row r="205" spans="1:9" s="5" customFormat="1" ht="18" customHeight="1">
      <c r="A205" s="50">
        <v>89020</v>
      </c>
      <c r="B205" s="28" t="s">
        <v>344</v>
      </c>
      <c r="C205" s="44">
        <v>8423171890201</v>
      </c>
      <c r="D205" s="10" t="s">
        <v>18</v>
      </c>
      <c r="E205" s="55">
        <v>16.38</v>
      </c>
      <c r="F205" s="11">
        <v>4</v>
      </c>
      <c r="G205" s="60"/>
      <c r="H205" s="23">
        <f t="shared" ref="H205:H268" si="3">G205*F205</f>
        <v>0</v>
      </c>
      <c r="I205" s="24">
        <f>H205*E205</f>
        <v>0</v>
      </c>
    </row>
    <row r="206" spans="1:9" s="5" customFormat="1" ht="18" customHeight="1">
      <c r="A206" s="50">
        <v>89022</v>
      </c>
      <c r="B206" s="28" t="s">
        <v>344</v>
      </c>
      <c r="C206" s="44">
        <v>8423171890225</v>
      </c>
      <c r="D206" s="10" t="s">
        <v>19</v>
      </c>
      <c r="E206" s="55">
        <v>17.600000000000001</v>
      </c>
      <c r="F206" s="11">
        <v>3</v>
      </c>
      <c r="G206" s="60"/>
      <c r="H206" s="23">
        <f t="shared" si="3"/>
        <v>0</v>
      </c>
      <c r="I206" s="24">
        <f>H206*E206</f>
        <v>0</v>
      </c>
    </row>
    <row r="207" spans="1:9" s="5" customFormat="1" ht="18" customHeight="1">
      <c r="A207" s="50">
        <v>89023</v>
      </c>
      <c r="B207" s="28" t="s">
        <v>344</v>
      </c>
      <c r="C207" s="44">
        <v>8423171890232</v>
      </c>
      <c r="D207" s="10" t="s">
        <v>20</v>
      </c>
      <c r="E207" s="55">
        <v>27.09</v>
      </c>
      <c r="F207" s="11">
        <v>2</v>
      </c>
      <c r="G207" s="60"/>
      <c r="H207" s="23">
        <f t="shared" si="3"/>
        <v>0</v>
      </c>
      <c r="I207" s="24">
        <f>H207*E207</f>
        <v>0</v>
      </c>
    </row>
    <row r="208" spans="1:9" s="5" customFormat="1" ht="18" customHeight="1">
      <c r="A208" s="50">
        <v>89024</v>
      </c>
      <c r="B208" s="28" t="s">
        <v>344</v>
      </c>
      <c r="C208" s="44">
        <v>8423171890249</v>
      </c>
      <c r="D208" s="10" t="s">
        <v>21</v>
      </c>
      <c r="E208" s="55">
        <v>20.89</v>
      </c>
      <c r="F208" s="11">
        <v>2</v>
      </c>
      <c r="G208" s="60"/>
      <c r="H208" s="23">
        <f t="shared" si="3"/>
        <v>0</v>
      </c>
      <c r="I208" s="24">
        <f>H208*E208</f>
        <v>0</v>
      </c>
    </row>
    <row r="209" spans="1:9" s="5" customFormat="1" ht="18" customHeight="1">
      <c r="A209" s="50">
        <v>89040</v>
      </c>
      <c r="B209" s="28" t="s">
        <v>344</v>
      </c>
      <c r="C209" s="44">
        <v>8423171890409</v>
      </c>
      <c r="D209" s="10" t="s">
        <v>22</v>
      </c>
      <c r="E209" s="55">
        <v>20.39</v>
      </c>
      <c r="F209" s="11">
        <v>4</v>
      </c>
      <c r="G209" s="60"/>
      <c r="H209" s="23">
        <f t="shared" si="3"/>
        <v>0</v>
      </c>
      <c r="I209" s="24">
        <f>H209*E209</f>
        <v>0</v>
      </c>
    </row>
    <row r="210" spans="1:9" s="5" customFormat="1" ht="18" customHeight="1">
      <c r="A210" s="50">
        <v>89041</v>
      </c>
      <c r="B210" s="28" t="s">
        <v>344</v>
      </c>
      <c r="C210" s="44">
        <v>8423171890416</v>
      </c>
      <c r="D210" s="10" t="s">
        <v>23</v>
      </c>
      <c r="E210" s="55">
        <v>20.39</v>
      </c>
      <c r="F210" s="11">
        <v>4</v>
      </c>
      <c r="G210" s="60"/>
      <c r="H210" s="23">
        <f t="shared" si="3"/>
        <v>0</v>
      </c>
      <c r="I210" s="24">
        <f>H210*E210</f>
        <v>0</v>
      </c>
    </row>
    <row r="211" spans="1:9" s="5" customFormat="1" ht="18" customHeight="1">
      <c r="A211" s="50">
        <v>89042</v>
      </c>
      <c r="B211" s="28" t="s">
        <v>344</v>
      </c>
      <c r="C211" s="44">
        <v>8423171890423</v>
      </c>
      <c r="D211" s="10" t="s">
        <v>24</v>
      </c>
      <c r="E211" s="55">
        <v>20.39</v>
      </c>
      <c r="F211" s="11">
        <v>4</v>
      </c>
      <c r="G211" s="60"/>
      <c r="H211" s="23">
        <f t="shared" si="3"/>
        <v>0</v>
      </c>
      <c r="I211" s="24">
        <f>H211*E211</f>
        <v>0</v>
      </c>
    </row>
    <row r="212" spans="1:9" s="5" customFormat="1" ht="18" customHeight="1">
      <c r="A212" s="50">
        <v>89045</v>
      </c>
      <c r="B212" s="28" t="s">
        <v>344</v>
      </c>
      <c r="C212" s="44">
        <v>8423171890454</v>
      </c>
      <c r="D212" s="10" t="s">
        <v>25</v>
      </c>
      <c r="E212" s="55">
        <v>21.39</v>
      </c>
      <c r="F212" s="11">
        <v>2</v>
      </c>
      <c r="G212" s="60"/>
      <c r="H212" s="23">
        <f t="shared" si="3"/>
        <v>0</v>
      </c>
      <c r="I212" s="24">
        <f>H212*E212</f>
        <v>0</v>
      </c>
    </row>
    <row r="213" spans="1:9" s="5" customFormat="1" ht="18" customHeight="1">
      <c r="A213" s="50">
        <v>89050</v>
      </c>
      <c r="B213" s="28" t="s">
        <v>344</v>
      </c>
      <c r="C213" s="44">
        <v>8423171890508</v>
      </c>
      <c r="D213" s="10" t="s">
        <v>26</v>
      </c>
      <c r="E213" s="55">
        <v>21.39</v>
      </c>
      <c r="F213" s="11">
        <v>2</v>
      </c>
      <c r="G213" s="60"/>
      <c r="H213" s="23">
        <f t="shared" si="3"/>
        <v>0</v>
      </c>
      <c r="I213" s="24">
        <f>H213*E213</f>
        <v>0</v>
      </c>
    </row>
    <row r="214" spans="1:9" s="5" customFormat="1" ht="18" customHeight="1">
      <c r="A214" s="50">
        <v>89055</v>
      </c>
      <c r="B214" s="28" t="s">
        <v>344</v>
      </c>
      <c r="C214" s="44">
        <v>8423171890553</v>
      </c>
      <c r="D214" s="10" t="s">
        <v>27</v>
      </c>
      <c r="E214" s="55">
        <v>21.39</v>
      </c>
      <c r="F214" s="11">
        <v>2</v>
      </c>
      <c r="G214" s="60"/>
      <c r="H214" s="23">
        <f t="shared" si="3"/>
        <v>0</v>
      </c>
      <c r="I214" s="24">
        <f>H214*E214</f>
        <v>0</v>
      </c>
    </row>
    <row r="215" spans="1:9" s="5" customFormat="1" ht="18" customHeight="1">
      <c r="A215" s="50">
        <v>89396</v>
      </c>
      <c r="B215" s="28" t="s">
        <v>344</v>
      </c>
      <c r="C215" s="44">
        <v>8423171893967</v>
      </c>
      <c r="D215" s="10" t="s">
        <v>198</v>
      </c>
      <c r="E215" s="55">
        <v>22.13</v>
      </c>
      <c r="F215" s="11">
        <v>3</v>
      </c>
      <c r="G215" s="60"/>
      <c r="H215" s="23">
        <f t="shared" si="3"/>
        <v>0</v>
      </c>
      <c r="I215" s="24">
        <f>H215*E215</f>
        <v>0</v>
      </c>
    </row>
    <row r="216" spans="1:9" s="5" customFormat="1" ht="18" customHeight="1">
      <c r="A216" s="50">
        <v>89398</v>
      </c>
      <c r="B216" s="28" t="s">
        <v>344</v>
      </c>
      <c r="C216" s="44">
        <v>8423171893981</v>
      </c>
      <c r="D216" s="10" t="s">
        <v>199</v>
      </c>
      <c r="E216" s="55">
        <v>19.7</v>
      </c>
      <c r="F216" s="11">
        <v>3</v>
      </c>
      <c r="G216" s="60"/>
      <c r="H216" s="23">
        <f t="shared" si="3"/>
        <v>0</v>
      </c>
      <c r="I216" s="24">
        <f>H216*E216</f>
        <v>0</v>
      </c>
    </row>
    <row r="217" spans="1:9" s="5" customFormat="1" ht="18" customHeight="1">
      <c r="A217" s="50">
        <v>89399</v>
      </c>
      <c r="B217" s="28" t="s">
        <v>344</v>
      </c>
      <c r="C217" s="44">
        <v>8423171893998</v>
      </c>
      <c r="D217" s="10" t="s">
        <v>200</v>
      </c>
      <c r="E217" s="55">
        <v>22.74</v>
      </c>
      <c r="F217" s="11">
        <v>3</v>
      </c>
      <c r="G217" s="60"/>
      <c r="H217" s="23">
        <f t="shared" si="3"/>
        <v>0</v>
      </c>
      <c r="I217" s="24">
        <f>H217*E217</f>
        <v>0</v>
      </c>
    </row>
    <row r="218" spans="1:9" s="5" customFormat="1" ht="18" customHeight="1">
      <c r="A218" s="50">
        <v>89401</v>
      </c>
      <c r="B218" s="28" t="s">
        <v>344</v>
      </c>
      <c r="C218" s="44">
        <v>8423171894018</v>
      </c>
      <c r="D218" s="10" t="s">
        <v>201</v>
      </c>
      <c r="E218" s="55">
        <v>20.22</v>
      </c>
      <c r="F218" s="11">
        <v>3</v>
      </c>
      <c r="G218" s="60"/>
      <c r="H218" s="23">
        <f t="shared" si="3"/>
        <v>0</v>
      </c>
      <c r="I218" s="24">
        <f>H218*E218</f>
        <v>0</v>
      </c>
    </row>
    <row r="219" spans="1:9" s="5" customFormat="1" ht="18" customHeight="1">
      <c r="A219" s="50">
        <v>89405</v>
      </c>
      <c r="B219" s="28" t="s">
        <v>344</v>
      </c>
      <c r="C219" s="44">
        <v>8423171894056</v>
      </c>
      <c r="D219" s="10" t="s">
        <v>202</v>
      </c>
      <c r="E219" s="55">
        <v>47.04</v>
      </c>
      <c r="F219" s="11">
        <v>3</v>
      </c>
      <c r="G219" s="60"/>
      <c r="H219" s="23">
        <f t="shared" si="3"/>
        <v>0</v>
      </c>
      <c r="I219" s="24">
        <f>H219*E219</f>
        <v>0</v>
      </c>
    </row>
    <row r="220" spans="1:9" s="5" customFormat="1" ht="18" customHeight="1">
      <c r="A220" s="50">
        <v>89410</v>
      </c>
      <c r="B220" s="28" t="s">
        <v>344</v>
      </c>
      <c r="C220" s="44">
        <v>8423171894100</v>
      </c>
      <c r="D220" s="10" t="s">
        <v>203</v>
      </c>
      <c r="E220" s="55">
        <v>24.46</v>
      </c>
      <c r="F220" s="11">
        <v>3</v>
      </c>
      <c r="G220" s="60"/>
      <c r="H220" s="23">
        <f t="shared" si="3"/>
        <v>0</v>
      </c>
      <c r="I220" s="24">
        <f>H220*E220</f>
        <v>0</v>
      </c>
    </row>
    <row r="221" spans="1:9" s="5" customFormat="1" ht="18" customHeight="1">
      <c r="A221" s="50">
        <v>89415</v>
      </c>
      <c r="B221" s="28" t="s">
        <v>344</v>
      </c>
      <c r="C221" s="44">
        <v>8423171894155</v>
      </c>
      <c r="D221" s="10" t="s">
        <v>204</v>
      </c>
      <c r="E221" s="55">
        <v>26.73</v>
      </c>
      <c r="F221" s="11">
        <v>3</v>
      </c>
      <c r="G221" s="60"/>
      <c r="H221" s="23">
        <f t="shared" si="3"/>
        <v>0</v>
      </c>
      <c r="I221" s="24">
        <f>H221*E221</f>
        <v>0</v>
      </c>
    </row>
    <row r="222" spans="1:9" s="5" customFormat="1" ht="18" customHeight="1">
      <c r="A222" s="50">
        <v>89420</v>
      </c>
      <c r="B222" s="28" t="s">
        <v>344</v>
      </c>
      <c r="C222" s="44">
        <v>8423171894209</v>
      </c>
      <c r="D222" s="10" t="s">
        <v>205</v>
      </c>
      <c r="E222" s="55">
        <v>26.3</v>
      </c>
      <c r="F222" s="11">
        <v>3</v>
      </c>
      <c r="G222" s="60"/>
      <c r="H222" s="23">
        <f t="shared" si="3"/>
        <v>0</v>
      </c>
      <c r="I222" s="24">
        <f>H222*E222</f>
        <v>0</v>
      </c>
    </row>
    <row r="223" spans="1:9" s="5" customFormat="1" ht="18" customHeight="1">
      <c r="A223" s="52">
        <v>89422</v>
      </c>
      <c r="B223" s="28" t="s">
        <v>344</v>
      </c>
      <c r="C223" s="44">
        <v>8423171894223</v>
      </c>
      <c r="D223" s="13" t="s">
        <v>275</v>
      </c>
      <c r="E223" s="55">
        <v>24.46</v>
      </c>
      <c r="F223" s="11">
        <v>3</v>
      </c>
      <c r="G223" s="60"/>
      <c r="H223" s="23">
        <f t="shared" si="3"/>
        <v>0</v>
      </c>
      <c r="I223" s="24">
        <f>H223*E223</f>
        <v>0</v>
      </c>
    </row>
    <row r="224" spans="1:9" s="5" customFormat="1" ht="18" customHeight="1">
      <c r="A224" s="50">
        <v>89425</v>
      </c>
      <c r="B224" s="28" t="s">
        <v>344</v>
      </c>
      <c r="C224" s="44">
        <v>8423171894254</v>
      </c>
      <c r="D224" s="10" t="s">
        <v>206</v>
      </c>
      <c r="E224" s="55">
        <v>27.44</v>
      </c>
      <c r="F224" s="11">
        <v>3</v>
      </c>
      <c r="G224" s="60"/>
      <c r="H224" s="23">
        <f t="shared" si="3"/>
        <v>0</v>
      </c>
      <c r="I224" s="24">
        <f>H224*E224</f>
        <v>0</v>
      </c>
    </row>
    <row r="225" spans="1:9" s="5" customFormat="1" ht="18" customHeight="1">
      <c r="A225" s="50">
        <v>89430</v>
      </c>
      <c r="B225" s="28" t="s">
        <v>344</v>
      </c>
      <c r="C225" s="44">
        <v>8423171894308</v>
      </c>
      <c r="D225" s="10" t="s">
        <v>207</v>
      </c>
      <c r="E225" s="55">
        <v>27.01</v>
      </c>
      <c r="F225" s="11">
        <v>3</v>
      </c>
      <c r="G225" s="60"/>
      <c r="H225" s="23">
        <f t="shared" si="3"/>
        <v>0</v>
      </c>
      <c r="I225" s="24">
        <f>H225*E225</f>
        <v>0</v>
      </c>
    </row>
    <row r="226" spans="1:9" s="5" customFormat="1" ht="18" customHeight="1">
      <c r="A226" s="52">
        <v>89432</v>
      </c>
      <c r="B226" s="28" t="s">
        <v>344</v>
      </c>
      <c r="C226" s="44">
        <v>8423171894322</v>
      </c>
      <c r="D226" s="13" t="s">
        <v>276</v>
      </c>
      <c r="E226" s="55">
        <v>24.46</v>
      </c>
      <c r="F226" s="11">
        <v>3</v>
      </c>
      <c r="G226" s="60"/>
      <c r="H226" s="23">
        <f t="shared" si="3"/>
        <v>0</v>
      </c>
      <c r="I226" s="24">
        <f>H226*E226</f>
        <v>0</v>
      </c>
    </row>
    <row r="227" spans="1:9" s="5" customFormat="1" ht="18" customHeight="1">
      <c r="A227" s="50">
        <v>89435</v>
      </c>
      <c r="B227" s="28" t="s">
        <v>344</v>
      </c>
      <c r="C227" s="44">
        <v>8423171894353</v>
      </c>
      <c r="D227" s="10" t="s">
        <v>250</v>
      </c>
      <c r="E227" s="55">
        <v>27.44</v>
      </c>
      <c r="F227" s="11">
        <v>3</v>
      </c>
      <c r="G227" s="60"/>
      <c r="H227" s="23">
        <f t="shared" si="3"/>
        <v>0</v>
      </c>
      <c r="I227" s="24">
        <f>H227*E227</f>
        <v>0</v>
      </c>
    </row>
    <row r="228" spans="1:9" s="5" customFormat="1" ht="18" customHeight="1">
      <c r="A228" s="50">
        <v>89440</v>
      </c>
      <c r="B228" s="28" t="s">
        <v>344</v>
      </c>
      <c r="C228" s="44">
        <v>8423171894407</v>
      </c>
      <c r="D228" s="10" t="s">
        <v>208</v>
      </c>
      <c r="E228" s="55">
        <v>27.01</v>
      </c>
      <c r="F228" s="11">
        <v>3</v>
      </c>
      <c r="G228" s="60"/>
      <c r="H228" s="23">
        <f t="shared" si="3"/>
        <v>0</v>
      </c>
      <c r="I228" s="24">
        <f>H228*E228</f>
        <v>0</v>
      </c>
    </row>
    <row r="229" spans="1:9" s="5" customFormat="1" ht="18" customHeight="1">
      <c r="A229" s="50">
        <v>89445</v>
      </c>
      <c r="B229" s="28" t="s">
        <v>344</v>
      </c>
      <c r="C229" s="44">
        <v>8423171894452</v>
      </c>
      <c r="D229" s="10" t="s">
        <v>251</v>
      </c>
      <c r="E229" s="55">
        <v>49</v>
      </c>
      <c r="F229" s="11">
        <v>3</v>
      </c>
      <c r="G229" s="60"/>
      <c r="H229" s="23">
        <f t="shared" si="3"/>
        <v>0</v>
      </c>
      <c r="I229" s="24">
        <f>H229*E229</f>
        <v>0</v>
      </c>
    </row>
    <row r="230" spans="1:9" s="5" customFormat="1" ht="18" customHeight="1">
      <c r="A230" s="50">
        <v>89450</v>
      </c>
      <c r="B230" s="28" t="s">
        <v>344</v>
      </c>
      <c r="C230" s="44">
        <v>8423171894506</v>
      </c>
      <c r="D230" s="10" t="s">
        <v>209</v>
      </c>
      <c r="E230" s="55">
        <v>51.96</v>
      </c>
      <c r="F230" s="11">
        <v>3</v>
      </c>
      <c r="G230" s="60"/>
      <c r="H230" s="23">
        <f t="shared" si="3"/>
        <v>0</v>
      </c>
      <c r="I230" s="24">
        <f>H230*E230</f>
        <v>0</v>
      </c>
    </row>
    <row r="231" spans="1:9" s="4" customFormat="1" ht="18" customHeight="1">
      <c r="A231" s="52">
        <v>89460</v>
      </c>
      <c r="B231" s="28" t="s">
        <v>344</v>
      </c>
      <c r="C231" s="44">
        <v>8423171894605</v>
      </c>
      <c r="D231" s="13" t="s">
        <v>284</v>
      </c>
      <c r="E231" s="55">
        <v>31.15</v>
      </c>
      <c r="F231" s="11">
        <v>2</v>
      </c>
      <c r="G231" s="61"/>
      <c r="H231" s="23">
        <f t="shared" si="3"/>
        <v>0</v>
      </c>
      <c r="I231" s="24">
        <f>H231*E231</f>
        <v>0</v>
      </c>
    </row>
    <row r="232" spans="1:9" s="4" customFormat="1" ht="18" customHeight="1">
      <c r="A232" s="52">
        <v>89465</v>
      </c>
      <c r="B232" s="28" t="s">
        <v>344</v>
      </c>
      <c r="C232" s="44">
        <v>8423171894650</v>
      </c>
      <c r="D232" s="13" t="s">
        <v>285</v>
      </c>
      <c r="E232" s="55">
        <v>50.41</v>
      </c>
      <c r="F232" s="11">
        <v>2</v>
      </c>
      <c r="G232" s="61"/>
      <c r="H232" s="23">
        <f t="shared" si="3"/>
        <v>0</v>
      </c>
      <c r="I232" s="24">
        <f>H232*E232</f>
        <v>0</v>
      </c>
    </row>
    <row r="233" spans="1:9" s="4" customFormat="1" ht="18" customHeight="1">
      <c r="A233" s="52">
        <v>89470</v>
      </c>
      <c r="B233" s="28" t="s">
        <v>344</v>
      </c>
      <c r="C233" s="44">
        <v>8423171894704</v>
      </c>
      <c r="D233" s="13" t="s">
        <v>286</v>
      </c>
      <c r="E233" s="55">
        <v>31.15</v>
      </c>
      <c r="F233" s="11">
        <v>2</v>
      </c>
      <c r="G233" s="61"/>
      <c r="H233" s="23">
        <f t="shared" si="3"/>
        <v>0</v>
      </c>
      <c r="I233" s="24">
        <f>H233*E233</f>
        <v>0</v>
      </c>
    </row>
    <row r="234" spans="1:9" s="4" customFormat="1" ht="18" customHeight="1">
      <c r="A234" s="52">
        <v>89475</v>
      </c>
      <c r="B234" s="28" t="s">
        <v>344</v>
      </c>
      <c r="C234" s="44">
        <v>8423171894759</v>
      </c>
      <c r="D234" s="13" t="s">
        <v>287</v>
      </c>
      <c r="E234" s="55">
        <v>50.41</v>
      </c>
      <c r="F234" s="11">
        <v>2</v>
      </c>
      <c r="G234" s="61"/>
      <c r="H234" s="23">
        <f t="shared" si="3"/>
        <v>0</v>
      </c>
      <c r="I234" s="24">
        <f>H234*E234</f>
        <v>0</v>
      </c>
    </row>
    <row r="235" spans="1:9" s="5" customFormat="1" ht="18" customHeight="1">
      <c r="A235" s="52">
        <v>89720</v>
      </c>
      <c r="B235" s="28" t="s">
        <v>344</v>
      </c>
      <c r="C235" s="44">
        <v>8423171897200</v>
      </c>
      <c r="D235" s="13" t="s">
        <v>278</v>
      </c>
      <c r="E235" s="55">
        <v>13.73</v>
      </c>
      <c r="F235" s="11">
        <v>3</v>
      </c>
      <c r="G235" s="60"/>
      <c r="H235" s="23">
        <f t="shared" si="3"/>
        <v>0</v>
      </c>
      <c r="I235" s="24">
        <f>H235*E235</f>
        <v>0</v>
      </c>
    </row>
    <row r="236" spans="1:9" s="5" customFormat="1" ht="18" customHeight="1">
      <c r="A236" s="52">
        <v>89725</v>
      </c>
      <c r="B236" s="28" t="s">
        <v>344</v>
      </c>
      <c r="C236" s="44">
        <v>8423171897255</v>
      </c>
      <c r="D236" s="13" t="s">
        <v>279</v>
      </c>
      <c r="E236" s="55">
        <v>15</v>
      </c>
      <c r="F236" s="11">
        <v>3</v>
      </c>
      <c r="G236" s="60"/>
      <c r="H236" s="23">
        <f t="shared" si="3"/>
        <v>0</v>
      </c>
      <c r="I236" s="24">
        <f>H236*E236</f>
        <v>0</v>
      </c>
    </row>
    <row r="237" spans="1:9" s="5" customFormat="1" ht="18" customHeight="1">
      <c r="A237" s="52">
        <v>89730</v>
      </c>
      <c r="B237" s="28" t="s">
        <v>344</v>
      </c>
      <c r="C237" s="44">
        <v>8423171897309</v>
      </c>
      <c r="D237" s="13" t="s">
        <v>280</v>
      </c>
      <c r="E237" s="55">
        <v>16.2</v>
      </c>
      <c r="F237" s="11">
        <v>3</v>
      </c>
      <c r="G237" s="60"/>
      <c r="H237" s="23">
        <f t="shared" si="3"/>
        <v>0</v>
      </c>
      <c r="I237" s="24">
        <f>H237*E237</f>
        <v>0</v>
      </c>
    </row>
    <row r="238" spans="1:9" s="5" customFormat="1" ht="18" customHeight="1">
      <c r="A238" s="52">
        <v>89735</v>
      </c>
      <c r="B238" s="28" t="s">
        <v>344</v>
      </c>
      <c r="C238" s="44">
        <v>8423171897354</v>
      </c>
      <c r="D238" s="13" t="s">
        <v>281</v>
      </c>
      <c r="E238" s="55">
        <v>17.61</v>
      </c>
      <c r="F238" s="11">
        <v>3</v>
      </c>
      <c r="G238" s="60"/>
      <c r="H238" s="23">
        <f t="shared" si="3"/>
        <v>0</v>
      </c>
      <c r="I238" s="24">
        <f>H238*E238</f>
        <v>0</v>
      </c>
    </row>
    <row r="239" spans="1:9" s="5" customFormat="1" ht="18" customHeight="1">
      <c r="A239" s="52">
        <v>89740</v>
      </c>
      <c r="B239" s="28" t="s">
        <v>344</v>
      </c>
      <c r="C239" s="44">
        <v>8423171897408</v>
      </c>
      <c r="D239" s="13" t="s">
        <v>282</v>
      </c>
      <c r="E239" s="55">
        <v>19.61</v>
      </c>
      <c r="F239" s="11">
        <v>3</v>
      </c>
      <c r="G239" s="60"/>
      <c r="H239" s="23">
        <f t="shared" si="3"/>
        <v>0</v>
      </c>
      <c r="I239" s="24">
        <f>H239*E239</f>
        <v>0</v>
      </c>
    </row>
    <row r="240" spans="1:9" s="5" customFormat="1" ht="18" customHeight="1">
      <c r="A240" s="52">
        <v>89745</v>
      </c>
      <c r="B240" s="28" t="s">
        <v>344</v>
      </c>
      <c r="C240" s="44">
        <v>8423171897453</v>
      </c>
      <c r="D240" s="13" t="s">
        <v>283</v>
      </c>
      <c r="E240" s="55">
        <v>21.37</v>
      </c>
      <c r="F240" s="11">
        <v>3</v>
      </c>
      <c r="G240" s="60"/>
      <c r="H240" s="23">
        <f t="shared" si="3"/>
        <v>0</v>
      </c>
      <c r="I240" s="24">
        <f>H240*E240</f>
        <v>0</v>
      </c>
    </row>
    <row r="241" spans="1:9" s="5" customFormat="1" ht="18" customHeight="1">
      <c r="A241" s="50">
        <v>89755</v>
      </c>
      <c r="B241" s="28" t="s">
        <v>344</v>
      </c>
      <c r="C241" s="44">
        <v>8423171897552</v>
      </c>
      <c r="D241" s="10" t="s">
        <v>210</v>
      </c>
      <c r="E241" s="55">
        <v>38.51</v>
      </c>
      <c r="F241" s="11">
        <v>2</v>
      </c>
      <c r="G241" s="60"/>
      <c r="H241" s="23">
        <f t="shared" si="3"/>
        <v>0</v>
      </c>
      <c r="I241" s="24">
        <f>H241*E241</f>
        <v>0</v>
      </c>
    </row>
    <row r="242" spans="1:9" s="5" customFormat="1" ht="18" customHeight="1">
      <c r="A242" s="50">
        <v>89760</v>
      </c>
      <c r="B242" s="28" t="s">
        <v>344</v>
      </c>
      <c r="C242" s="44">
        <v>8423171897606</v>
      </c>
      <c r="D242" s="10" t="s">
        <v>211</v>
      </c>
      <c r="E242" s="55">
        <v>42.21</v>
      </c>
      <c r="F242" s="11">
        <v>2</v>
      </c>
      <c r="G242" s="60"/>
      <c r="H242" s="23">
        <f t="shared" si="3"/>
        <v>0</v>
      </c>
      <c r="I242" s="24">
        <f>H242*E242</f>
        <v>0</v>
      </c>
    </row>
    <row r="243" spans="1:9" s="5" customFormat="1" ht="18" customHeight="1">
      <c r="A243" s="50">
        <v>89765</v>
      </c>
      <c r="B243" s="28" t="s">
        <v>344</v>
      </c>
      <c r="C243" s="44">
        <v>8423171897651</v>
      </c>
      <c r="D243" s="10" t="s">
        <v>212</v>
      </c>
      <c r="E243" s="55">
        <v>45.95</v>
      </c>
      <c r="F243" s="11">
        <v>2</v>
      </c>
      <c r="G243" s="60"/>
      <c r="H243" s="23">
        <f t="shared" si="3"/>
        <v>0</v>
      </c>
      <c r="I243" s="24">
        <f>H243*E243</f>
        <v>0</v>
      </c>
    </row>
    <row r="244" spans="1:9" s="5" customFormat="1" ht="18" customHeight="1">
      <c r="A244" s="50">
        <v>89770</v>
      </c>
      <c r="B244" s="28" t="s">
        <v>344</v>
      </c>
      <c r="C244" s="44">
        <v>8423171897705</v>
      </c>
      <c r="D244" s="10" t="s">
        <v>213</v>
      </c>
      <c r="E244" s="55">
        <v>49.69</v>
      </c>
      <c r="F244" s="11">
        <v>2</v>
      </c>
      <c r="G244" s="60"/>
      <c r="H244" s="23">
        <f t="shared" si="3"/>
        <v>0</v>
      </c>
      <c r="I244" s="24">
        <f>H244*E244</f>
        <v>0</v>
      </c>
    </row>
    <row r="245" spans="1:9" s="5" customFormat="1" ht="18" customHeight="1">
      <c r="A245" s="50">
        <v>89775</v>
      </c>
      <c r="B245" s="28" t="s">
        <v>344</v>
      </c>
      <c r="C245" s="44">
        <v>8423171897750</v>
      </c>
      <c r="D245" s="10" t="s">
        <v>214</v>
      </c>
      <c r="E245" s="55">
        <v>53.46</v>
      </c>
      <c r="F245" s="11">
        <v>2</v>
      </c>
      <c r="G245" s="60"/>
      <c r="H245" s="23">
        <f t="shared" si="3"/>
        <v>0</v>
      </c>
      <c r="I245" s="24">
        <f>H245*E245</f>
        <v>0</v>
      </c>
    </row>
    <row r="246" spans="1:9" s="5" customFormat="1" ht="18" customHeight="1">
      <c r="A246" s="50">
        <v>89788</v>
      </c>
      <c r="B246" s="28" t="s">
        <v>344</v>
      </c>
      <c r="C246" s="44">
        <v>8423171897880</v>
      </c>
      <c r="D246" s="10" t="s">
        <v>215</v>
      </c>
      <c r="E246" s="55">
        <v>21.72</v>
      </c>
      <c r="F246" s="11">
        <v>3</v>
      </c>
      <c r="G246" s="60"/>
      <c r="H246" s="23">
        <f t="shared" si="3"/>
        <v>0</v>
      </c>
      <c r="I246" s="24">
        <f>H246*E246</f>
        <v>0</v>
      </c>
    </row>
    <row r="247" spans="1:9" s="5" customFormat="1" ht="18" customHeight="1">
      <c r="A247" s="50">
        <v>89791</v>
      </c>
      <c r="B247" s="28" t="s">
        <v>344</v>
      </c>
      <c r="C247" s="44">
        <v>8423171897910</v>
      </c>
      <c r="D247" s="10" t="s">
        <v>216</v>
      </c>
      <c r="E247" s="55">
        <v>22.15</v>
      </c>
      <c r="F247" s="11">
        <v>3</v>
      </c>
      <c r="G247" s="60"/>
      <c r="H247" s="23">
        <f t="shared" si="3"/>
        <v>0</v>
      </c>
      <c r="I247" s="24">
        <f>H247*E247</f>
        <v>0</v>
      </c>
    </row>
    <row r="248" spans="1:9" s="5" customFormat="1" ht="18" customHeight="1">
      <c r="A248" s="50">
        <v>89793</v>
      </c>
      <c r="B248" s="28" t="s">
        <v>344</v>
      </c>
      <c r="C248" s="44">
        <v>8423171897934</v>
      </c>
      <c r="D248" s="10" t="s">
        <v>217</v>
      </c>
      <c r="E248" s="55">
        <v>22.57</v>
      </c>
      <c r="F248" s="11">
        <v>3</v>
      </c>
      <c r="G248" s="60"/>
      <c r="H248" s="23">
        <f t="shared" si="3"/>
        <v>0</v>
      </c>
      <c r="I248" s="24">
        <f>H248*E248</f>
        <v>0</v>
      </c>
    </row>
    <row r="249" spans="1:9" s="5" customFormat="1" ht="18" customHeight="1">
      <c r="A249" s="50">
        <v>89796</v>
      </c>
      <c r="B249" s="28" t="s">
        <v>344</v>
      </c>
      <c r="C249" s="44">
        <v>8423171897965</v>
      </c>
      <c r="D249" s="10" t="s">
        <v>218</v>
      </c>
      <c r="E249" s="55">
        <v>23.03</v>
      </c>
      <c r="F249" s="11">
        <v>3</v>
      </c>
      <c r="G249" s="60"/>
      <c r="H249" s="23">
        <f t="shared" si="3"/>
        <v>0</v>
      </c>
      <c r="I249" s="24">
        <f>H249*E249</f>
        <v>0</v>
      </c>
    </row>
    <row r="250" spans="1:9" s="5" customFormat="1" ht="18" customHeight="1">
      <c r="A250" s="50">
        <v>89798</v>
      </c>
      <c r="B250" s="28" t="s">
        <v>344</v>
      </c>
      <c r="C250" s="44">
        <v>8423171897989</v>
      </c>
      <c r="D250" s="10" t="s">
        <v>219</v>
      </c>
      <c r="E250" s="55">
        <v>23.79</v>
      </c>
      <c r="F250" s="11">
        <v>3</v>
      </c>
      <c r="G250" s="60"/>
      <c r="H250" s="23">
        <f t="shared" si="3"/>
        <v>0</v>
      </c>
      <c r="I250" s="24">
        <f>H250*E250</f>
        <v>0</v>
      </c>
    </row>
    <row r="251" spans="1:9" s="5" customFormat="1" ht="18" customHeight="1">
      <c r="A251" s="50">
        <v>89801</v>
      </c>
      <c r="B251" s="28" t="s">
        <v>344</v>
      </c>
      <c r="C251" s="44">
        <v>8423171898016</v>
      </c>
      <c r="D251" s="10" t="s">
        <v>220</v>
      </c>
      <c r="E251" s="55">
        <v>24.21</v>
      </c>
      <c r="F251" s="11">
        <v>3</v>
      </c>
      <c r="G251" s="60"/>
      <c r="H251" s="23">
        <f t="shared" si="3"/>
        <v>0</v>
      </c>
      <c r="I251" s="24">
        <f>H251*E251</f>
        <v>0</v>
      </c>
    </row>
    <row r="252" spans="1:9" s="5" customFormat="1" ht="18" customHeight="1">
      <c r="A252" s="50">
        <v>89803</v>
      </c>
      <c r="B252" s="28" t="s">
        <v>344</v>
      </c>
      <c r="C252" s="44">
        <v>8423171898030</v>
      </c>
      <c r="D252" s="10" t="s">
        <v>221</v>
      </c>
      <c r="E252" s="55">
        <v>25.13</v>
      </c>
      <c r="F252" s="11">
        <v>3</v>
      </c>
      <c r="G252" s="60"/>
      <c r="H252" s="23">
        <f t="shared" si="3"/>
        <v>0</v>
      </c>
      <c r="I252" s="24">
        <f>H252*E252</f>
        <v>0</v>
      </c>
    </row>
    <row r="253" spans="1:9" s="5" customFormat="1" ht="18" customHeight="1">
      <c r="A253" s="50">
        <v>89806</v>
      </c>
      <c r="B253" s="28" t="s">
        <v>344</v>
      </c>
      <c r="C253" s="44">
        <v>8423171898061</v>
      </c>
      <c r="D253" s="10" t="s">
        <v>222</v>
      </c>
      <c r="E253" s="55">
        <v>25.57</v>
      </c>
      <c r="F253" s="11">
        <v>3</v>
      </c>
      <c r="G253" s="60"/>
      <c r="H253" s="23">
        <f t="shared" si="3"/>
        <v>0</v>
      </c>
      <c r="I253" s="24">
        <f>H253*E253</f>
        <v>0</v>
      </c>
    </row>
    <row r="254" spans="1:9" s="5" customFormat="1" ht="18" customHeight="1">
      <c r="A254" s="50">
        <v>89808</v>
      </c>
      <c r="B254" s="28" t="s">
        <v>344</v>
      </c>
      <c r="C254" s="44">
        <v>8423171898085</v>
      </c>
      <c r="D254" s="10" t="s">
        <v>223</v>
      </c>
      <c r="E254" s="55">
        <v>26.05</v>
      </c>
      <c r="F254" s="11">
        <v>3</v>
      </c>
      <c r="G254" s="60"/>
      <c r="H254" s="23">
        <f t="shared" si="3"/>
        <v>0</v>
      </c>
      <c r="I254" s="24">
        <f>H254*E254</f>
        <v>0</v>
      </c>
    </row>
    <row r="255" spans="1:9" s="5" customFormat="1" ht="18" customHeight="1">
      <c r="A255" s="50">
        <v>89811</v>
      </c>
      <c r="B255" s="28" t="s">
        <v>344</v>
      </c>
      <c r="C255" s="44">
        <v>8423171898115</v>
      </c>
      <c r="D255" s="10" t="s">
        <v>224</v>
      </c>
      <c r="E255" s="55">
        <v>26.44</v>
      </c>
      <c r="F255" s="11">
        <v>3</v>
      </c>
      <c r="G255" s="60"/>
      <c r="H255" s="23">
        <f t="shared" si="3"/>
        <v>0</v>
      </c>
      <c r="I255" s="24">
        <f>H255*E255</f>
        <v>0</v>
      </c>
    </row>
    <row r="256" spans="1:9" s="5" customFormat="1" ht="18" customHeight="1">
      <c r="A256" s="50">
        <v>89813</v>
      </c>
      <c r="B256" s="28" t="s">
        <v>344</v>
      </c>
      <c r="C256" s="44">
        <v>8423171898139</v>
      </c>
      <c r="D256" s="10" t="s">
        <v>225</v>
      </c>
      <c r="E256" s="55">
        <v>26.96</v>
      </c>
      <c r="F256" s="11">
        <v>3</v>
      </c>
      <c r="G256" s="60"/>
      <c r="H256" s="23">
        <f t="shared" si="3"/>
        <v>0</v>
      </c>
      <c r="I256" s="24">
        <f>H256*E256</f>
        <v>0</v>
      </c>
    </row>
    <row r="257" spans="1:9" s="5" customFormat="1" ht="18" customHeight="1">
      <c r="A257" s="50">
        <v>89816</v>
      </c>
      <c r="B257" s="28" t="s">
        <v>344</v>
      </c>
      <c r="C257" s="44">
        <v>8423171898160</v>
      </c>
      <c r="D257" s="10" t="s">
        <v>226</v>
      </c>
      <c r="E257" s="55">
        <v>27.36</v>
      </c>
      <c r="F257" s="11">
        <v>3</v>
      </c>
      <c r="G257" s="60"/>
      <c r="H257" s="23">
        <f t="shared" si="3"/>
        <v>0</v>
      </c>
      <c r="I257" s="24">
        <f>H257*E257</f>
        <v>0</v>
      </c>
    </row>
    <row r="258" spans="1:9" s="5" customFormat="1" ht="18" customHeight="1">
      <c r="A258" s="50">
        <v>90795</v>
      </c>
      <c r="B258" s="28" t="s">
        <v>344</v>
      </c>
      <c r="C258" s="44">
        <v>8423171907954</v>
      </c>
      <c r="D258" s="10" t="s">
        <v>227</v>
      </c>
      <c r="E258" s="55">
        <v>77.58</v>
      </c>
      <c r="F258" s="11">
        <v>3</v>
      </c>
      <c r="G258" s="60"/>
      <c r="H258" s="23">
        <f t="shared" si="3"/>
        <v>0</v>
      </c>
      <c r="I258" s="24">
        <f>H258*E258</f>
        <v>0</v>
      </c>
    </row>
    <row r="259" spans="1:9" s="5" customFormat="1" ht="18" customHeight="1">
      <c r="A259" s="50">
        <v>90800</v>
      </c>
      <c r="B259" s="28" t="s">
        <v>344</v>
      </c>
      <c r="C259" s="44">
        <v>8423171908005</v>
      </c>
      <c r="D259" s="10" t="s">
        <v>228</v>
      </c>
      <c r="E259" s="55">
        <v>82.03</v>
      </c>
      <c r="F259" s="11">
        <v>3</v>
      </c>
      <c r="G259" s="60"/>
      <c r="H259" s="23">
        <f t="shared" si="3"/>
        <v>0</v>
      </c>
      <c r="I259" s="24">
        <f>H259*E259</f>
        <v>0</v>
      </c>
    </row>
    <row r="260" spans="1:9" s="5" customFormat="1" ht="18" customHeight="1">
      <c r="A260" s="50">
        <v>90805</v>
      </c>
      <c r="B260" s="28" t="s">
        <v>344</v>
      </c>
      <c r="C260" s="44">
        <v>8423171908050</v>
      </c>
      <c r="D260" s="10" t="s">
        <v>229</v>
      </c>
      <c r="E260" s="55">
        <v>86.73</v>
      </c>
      <c r="F260" s="11">
        <v>3</v>
      </c>
      <c r="G260" s="60"/>
      <c r="H260" s="23">
        <f t="shared" si="3"/>
        <v>0</v>
      </c>
      <c r="I260" s="24">
        <f>H260*E260</f>
        <v>0</v>
      </c>
    </row>
    <row r="261" spans="1:9" s="5" customFormat="1" ht="18" customHeight="1">
      <c r="A261" s="50">
        <v>90810</v>
      </c>
      <c r="B261" s="28" t="s">
        <v>344</v>
      </c>
      <c r="C261" s="44">
        <v>8423171908104</v>
      </c>
      <c r="D261" s="10" t="s">
        <v>230</v>
      </c>
      <c r="E261" s="55">
        <v>90.99</v>
      </c>
      <c r="F261" s="11">
        <v>3</v>
      </c>
      <c r="G261" s="60"/>
      <c r="H261" s="23">
        <f t="shared" si="3"/>
        <v>0</v>
      </c>
      <c r="I261" s="24">
        <f>H261*E261</f>
        <v>0</v>
      </c>
    </row>
    <row r="262" spans="1:9" s="5" customFormat="1" ht="18" customHeight="1">
      <c r="A262" s="50">
        <v>90815</v>
      </c>
      <c r="B262" s="28" t="s">
        <v>344</v>
      </c>
      <c r="C262" s="44">
        <v>8423171908159</v>
      </c>
      <c r="D262" s="10" t="s">
        <v>231</v>
      </c>
      <c r="E262" s="55">
        <v>95.53</v>
      </c>
      <c r="F262" s="11">
        <v>3</v>
      </c>
      <c r="G262" s="60"/>
      <c r="H262" s="23">
        <f t="shared" si="3"/>
        <v>0</v>
      </c>
      <c r="I262" s="24">
        <f>H262*E262</f>
        <v>0</v>
      </c>
    </row>
    <row r="263" spans="1:9" s="5" customFormat="1" ht="18" customHeight="1">
      <c r="A263" s="50">
        <v>90825</v>
      </c>
      <c r="B263" s="28" t="s">
        <v>344</v>
      </c>
      <c r="C263" s="44">
        <v>8423171908258</v>
      </c>
      <c r="D263" s="10" t="s">
        <v>232</v>
      </c>
      <c r="E263" s="55">
        <v>25.8</v>
      </c>
      <c r="F263" s="11">
        <v>3</v>
      </c>
      <c r="G263" s="60"/>
      <c r="H263" s="23">
        <f t="shared" si="3"/>
        <v>0</v>
      </c>
      <c r="I263" s="24">
        <f>H263*E263</f>
        <v>0</v>
      </c>
    </row>
    <row r="264" spans="1:9" s="5" customFormat="1" ht="18" customHeight="1">
      <c r="A264" s="50">
        <v>90827</v>
      </c>
      <c r="B264" s="28" t="s">
        <v>344</v>
      </c>
      <c r="C264" s="44">
        <v>8423171908272</v>
      </c>
      <c r="D264" s="10" t="s">
        <v>233</v>
      </c>
      <c r="E264" s="55">
        <v>26.64</v>
      </c>
      <c r="F264" s="11">
        <v>3</v>
      </c>
      <c r="G264" s="60"/>
      <c r="H264" s="23">
        <f t="shared" si="3"/>
        <v>0</v>
      </c>
      <c r="I264" s="24">
        <f>H264*E264</f>
        <v>0</v>
      </c>
    </row>
    <row r="265" spans="1:9" s="5" customFormat="1" ht="18" customHeight="1">
      <c r="A265" s="50">
        <v>90830</v>
      </c>
      <c r="B265" s="28" t="s">
        <v>344</v>
      </c>
      <c r="C265" s="44">
        <v>8423171908302</v>
      </c>
      <c r="D265" s="10" t="s">
        <v>234</v>
      </c>
      <c r="E265" s="55">
        <v>27.45</v>
      </c>
      <c r="F265" s="11">
        <v>3</v>
      </c>
      <c r="G265" s="60"/>
      <c r="H265" s="23">
        <f t="shared" si="3"/>
        <v>0</v>
      </c>
      <c r="I265" s="24">
        <f>H265*E265</f>
        <v>0</v>
      </c>
    </row>
    <row r="266" spans="1:9" s="5" customFormat="1" ht="18" customHeight="1">
      <c r="A266" s="50">
        <v>90833</v>
      </c>
      <c r="B266" s="28" t="s">
        <v>344</v>
      </c>
      <c r="C266" s="44">
        <v>8423171908333</v>
      </c>
      <c r="D266" s="10" t="s">
        <v>235</v>
      </c>
      <c r="E266" s="55">
        <v>28.26</v>
      </c>
      <c r="F266" s="11">
        <v>3</v>
      </c>
      <c r="G266" s="60"/>
      <c r="H266" s="23">
        <f t="shared" si="3"/>
        <v>0</v>
      </c>
      <c r="I266" s="24">
        <f>H266*E266</f>
        <v>0</v>
      </c>
    </row>
    <row r="267" spans="1:9" s="5" customFormat="1" ht="18" customHeight="1">
      <c r="A267" s="50">
        <v>90835</v>
      </c>
      <c r="B267" s="28" t="s">
        <v>344</v>
      </c>
      <c r="C267" s="44">
        <v>8423171908357</v>
      </c>
      <c r="D267" s="10" t="s">
        <v>236</v>
      </c>
      <c r="E267" s="55">
        <v>29.1</v>
      </c>
      <c r="F267" s="11">
        <v>3</v>
      </c>
      <c r="G267" s="60"/>
      <c r="H267" s="23">
        <f t="shared" si="3"/>
        <v>0</v>
      </c>
      <c r="I267" s="24">
        <f>H267*E267</f>
        <v>0</v>
      </c>
    </row>
    <row r="268" spans="1:9" s="5" customFormat="1" ht="18" customHeight="1">
      <c r="A268" s="50">
        <v>90837</v>
      </c>
      <c r="B268" s="28" t="s">
        <v>344</v>
      </c>
      <c r="C268" s="44">
        <v>8423171908371</v>
      </c>
      <c r="D268" s="10" t="s">
        <v>237</v>
      </c>
      <c r="E268" s="55">
        <v>29.97</v>
      </c>
      <c r="F268" s="11">
        <v>3</v>
      </c>
      <c r="G268" s="60"/>
      <c r="H268" s="23">
        <f t="shared" si="3"/>
        <v>0</v>
      </c>
      <c r="I268" s="24">
        <f>H268*E268</f>
        <v>0</v>
      </c>
    </row>
    <row r="269" spans="1:9" s="5" customFormat="1" ht="18" customHeight="1">
      <c r="A269" s="50">
        <v>90840</v>
      </c>
      <c r="B269" s="28" t="s">
        <v>344</v>
      </c>
      <c r="C269" s="44">
        <v>8423171908401</v>
      </c>
      <c r="D269" s="10" t="s">
        <v>238</v>
      </c>
      <c r="E269" s="55">
        <v>30.84</v>
      </c>
      <c r="F269" s="11">
        <v>3</v>
      </c>
      <c r="G269" s="60"/>
      <c r="H269" s="23">
        <f t="shared" ref="H269:H317" si="4">G269*F269</f>
        <v>0</v>
      </c>
      <c r="I269" s="24">
        <f>H269*E269</f>
        <v>0</v>
      </c>
    </row>
    <row r="270" spans="1:9" s="5" customFormat="1" ht="18" customHeight="1">
      <c r="A270" s="50">
        <v>90843</v>
      </c>
      <c r="B270" s="28" t="s">
        <v>344</v>
      </c>
      <c r="C270" s="44">
        <v>8423171908432</v>
      </c>
      <c r="D270" s="10" t="s">
        <v>239</v>
      </c>
      <c r="E270" s="55">
        <v>31.67</v>
      </c>
      <c r="F270" s="11">
        <v>3</v>
      </c>
      <c r="G270" s="60"/>
      <c r="H270" s="23">
        <f t="shared" si="4"/>
        <v>0</v>
      </c>
      <c r="I270" s="24">
        <f>H270*E270</f>
        <v>0</v>
      </c>
    </row>
    <row r="271" spans="1:9" s="5" customFormat="1" ht="18" customHeight="1">
      <c r="A271" s="50">
        <v>90845</v>
      </c>
      <c r="B271" s="28" t="s">
        <v>344</v>
      </c>
      <c r="C271" s="44">
        <v>8423171908456</v>
      </c>
      <c r="D271" s="10" t="s">
        <v>240</v>
      </c>
      <c r="E271" s="55">
        <v>32.520000000000003</v>
      </c>
      <c r="F271" s="11">
        <v>3</v>
      </c>
      <c r="G271" s="60"/>
      <c r="H271" s="23">
        <f t="shared" si="4"/>
        <v>0</v>
      </c>
      <c r="I271" s="24">
        <f>H271*E271</f>
        <v>0</v>
      </c>
    </row>
    <row r="272" spans="1:9" s="5" customFormat="1" ht="18" customHeight="1">
      <c r="A272" s="50">
        <v>90846</v>
      </c>
      <c r="B272" s="28" t="s">
        <v>344</v>
      </c>
      <c r="C272" s="44">
        <v>8423171908463</v>
      </c>
      <c r="D272" s="10" t="s">
        <v>241</v>
      </c>
      <c r="E272" s="55">
        <v>33.89</v>
      </c>
      <c r="F272" s="11">
        <v>2</v>
      </c>
      <c r="G272" s="60"/>
      <c r="H272" s="23">
        <f t="shared" si="4"/>
        <v>0</v>
      </c>
      <c r="I272" s="24">
        <f>H272*E272</f>
        <v>0</v>
      </c>
    </row>
    <row r="273" spans="1:9" s="5" customFormat="1" ht="18" customHeight="1">
      <c r="A273" s="50">
        <v>90847</v>
      </c>
      <c r="B273" s="28" t="s">
        <v>344</v>
      </c>
      <c r="C273" s="44">
        <v>8423171908470</v>
      </c>
      <c r="D273" s="10" t="s">
        <v>242</v>
      </c>
      <c r="E273" s="55">
        <v>36.36</v>
      </c>
      <c r="F273" s="11">
        <v>2</v>
      </c>
      <c r="G273" s="60"/>
      <c r="H273" s="23">
        <f t="shared" si="4"/>
        <v>0</v>
      </c>
      <c r="I273" s="24">
        <f>H273*E273</f>
        <v>0</v>
      </c>
    </row>
    <row r="274" spans="1:9" s="5" customFormat="1" ht="18" customHeight="1">
      <c r="A274" s="50">
        <v>90848</v>
      </c>
      <c r="B274" s="28" t="s">
        <v>344</v>
      </c>
      <c r="C274" s="44">
        <v>8423171908487</v>
      </c>
      <c r="D274" s="10" t="s">
        <v>243</v>
      </c>
      <c r="E274" s="55">
        <v>38.82</v>
      </c>
      <c r="F274" s="11">
        <v>2</v>
      </c>
      <c r="G274" s="60"/>
      <c r="H274" s="23">
        <f t="shared" si="4"/>
        <v>0</v>
      </c>
      <c r="I274" s="24">
        <f>H274*E274</f>
        <v>0</v>
      </c>
    </row>
    <row r="275" spans="1:9" s="5" customFormat="1" ht="18" customHeight="1">
      <c r="A275" s="50">
        <v>90852</v>
      </c>
      <c r="B275" s="28" t="s">
        <v>344</v>
      </c>
      <c r="C275" s="44">
        <v>8423171908524</v>
      </c>
      <c r="D275" s="10" t="s">
        <v>244</v>
      </c>
      <c r="E275" s="55">
        <v>57.86</v>
      </c>
      <c r="F275" s="11">
        <v>2</v>
      </c>
      <c r="G275" s="60"/>
      <c r="H275" s="23">
        <f t="shared" si="4"/>
        <v>0</v>
      </c>
      <c r="I275" s="24">
        <f>H275*E275</f>
        <v>0</v>
      </c>
    </row>
    <row r="276" spans="1:9" s="5" customFormat="1" ht="18" customHeight="1">
      <c r="A276" s="50">
        <v>90855</v>
      </c>
      <c r="B276" s="28" t="s">
        <v>344</v>
      </c>
      <c r="C276" s="44">
        <v>8423171908555</v>
      </c>
      <c r="D276" s="10" t="s">
        <v>245</v>
      </c>
      <c r="E276" s="55">
        <v>61.51</v>
      </c>
      <c r="F276" s="11">
        <v>2</v>
      </c>
      <c r="G276" s="60"/>
      <c r="H276" s="23">
        <f t="shared" si="4"/>
        <v>0</v>
      </c>
      <c r="I276" s="24">
        <f>H276*E276</f>
        <v>0</v>
      </c>
    </row>
    <row r="277" spans="1:9" s="5" customFormat="1" ht="18" customHeight="1">
      <c r="A277" s="50">
        <v>90860</v>
      </c>
      <c r="B277" s="28" t="s">
        <v>344</v>
      </c>
      <c r="C277" s="44">
        <v>8423171908609</v>
      </c>
      <c r="D277" s="10" t="s">
        <v>246</v>
      </c>
      <c r="E277" s="55">
        <v>65.17</v>
      </c>
      <c r="F277" s="11">
        <v>2</v>
      </c>
      <c r="G277" s="60"/>
      <c r="H277" s="23">
        <f t="shared" si="4"/>
        <v>0</v>
      </c>
      <c r="I277" s="24">
        <f>H277*E277</f>
        <v>0</v>
      </c>
    </row>
    <row r="278" spans="1:9" s="5" customFormat="1" ht="18" customHeight="1">
      <c r="A278" s="50">
        <v>90865</v>
      </c>
      <c r="B278" s="28" t="s">
        <v>344</v>
      </c>
      <c r="C278" s="44">
        <v>8423171908654</v>
      </c>
      <c r="D278" s="10" t="s">
        <v>247</v>
      </c>
      <c r="E278" s="55">
        <v>68.87</v>
      </c>
      <c r="F278" s="11">
        <v>2</v>
      </c>
      <c r="G278" s="60"/>
      <c r="H278" s="23">
        <f t="shared" si="4"/>
        <v>0</v>
      </c>
      <c r="I278" s="24">
        <f>H278*E278</f>
        <v>0</v>
      </c>
    </row>
    <row r="279" spans="1:9" s="5" customFormat="1" ht="18" customHeight="1">
      <c r="A279" s="50">
        <v>90870</v>
      </c>
      <c r="B279" s="28" t="s">
        <v>344</v>
      </c>
      <c r="C279" s="44">
        <v>8423171908708</v>
      </c>
      <c r="D279" s="10" t="s">
        <v>248</v>
      </c>
      <c r="E279" s="55">
        <v>72.62</v>
      </c>
      <c r="F279" s="11">
        <v>2</v>
      </c>
      <c r="G279" s="60"/>
      <c r="H279" s="23">
        <f t="shared" si="4"/>
        <v>0</v>
      </c>
      <c r="I279" s="24">
        <f>H279*E279</f>
        <v>0</v>
      </c>
    </row>
    <row r="280" spans="1:9" s="5" customFormat="1" ht="18" customHeight="1">
      <c r="A280" s="50">
        <v>90900</v>
      </c>
      <c r="B280" s="28" t="s">
        <v>344</v>
      </c>
      <c r="C280" s="44">
        <v>8423171909002</v>
      </c>
      <c r="D280" s="10" t="s">
        <v>249</v>
      </c>
      <c r="E280" s="55">
        <v>224.56</v>
      </c>
      <c r="F280" s="11">
        <v>1</v>
      </c>
      <c r="G280" s="60"/>
      <c r="H280" s="23">
        <f t="shared" si="4"/>
        <v>0</v>
      </c>
      <c r="I280" s="24">
        <f>H280*E280</f>
        <v>0</v>
      </c>
    </row>
    <row r="281" spans="1:9" s="5" customFormat="1" ht="18" customHeight="1">
      <c r="A281" s="50">
        <v>90970</v>
      </c>
      <c r="B281" s="28" t="s">
        <v>344</v>
      </c>
      <c r="C281" s="44">
        <v>8423171909705</v>
      </c>
      <c r="D281" s="10" t="s">
        <v>28</v>
      </c>
      <c r="E281" s="55">
        <v>44.35</v>
      </c>
      <c r="F281" s="11">
        <v>2</v>
      </c>
      <c r="G281" s="60"/>
      <c r="H281" s="23">
        <f t="shared" si="4"/>
        <v>0</v>
      </c>
      <c r="I281" s="24">
        <f>H281*E281</f>
        <v>0</v>
      </c>
    </row>
    <row r="282" spans="1:9" s="5" customFormat="1" ht="18" customHeight="1">
      <c r="A282" s="50">
        <v>90980</v>
      </c>
      <c r="B282" s="28" t="s">
        <v>337</v>
      </c>
      <c r="C282" s="44">
        <v>8423171909804</v>
      </c>
      <c r="D282" s="10" t="s">
        <v>29</v>
      </c>
      <c r="E282" s="55">
        <v>39.049999999999997</v>
      </c>
      <c r="F282" s="11">
        <v>2</v>
      </c>
      <c r="G282" s="60"/>
      <c r="H282" s="23">
        <f t="shared" si="4"/>
        <v>0</v>
      </c>
      <c r="I282" s="24">
        <f>H282*E282</f>
        <v>0</v>
      </c>
    </row>
    <row r="283" spans="1:9" s="5" customFormat="1" ht="18" customHeight="1">
      <c r="A283" s="50">
        <v>90985</v>
      </c>
      <c r="B283" s="28" t="s">
        <v>338</v>
      </c>
      <c r="C283" s="44">
        <v>8423171909859</v>
      </c>
      <c r="D283" s="10" t="s">
        <v>30</v>
      </c>
      <c r="E283" s="55">
        <v>31.79</v>
      </c>
      <c r="F283" s="11">
        <v>2</v>
      </c>
      <c r="G283" s="60"/>
      <c r="H283" s="23">
        <f t="shared" si="4"/>
        <v>0</v>
      </c>
      <c r="I283" s="24">
        <f>H283*E283</f>
        <v>0</v>
      </c>
    </row>
    <row r="284" spans="1:9" s="5" customFormat="1" ht="18" customHeight="1">
      <c r="A284" s="50">
        <v>90990</v>
      </c>
      <c r="B284" s="28" t="s">
        <v>339</v>
      </c>
      <c r="C284" s="44">
        <v>8423171909903</v>
      </c>
      <c r="D284" s="10" t="s">
        <v>31</v>
      </c>
      <c r="E284" s="55">
        <v>24.73</v>
      </c>
      <c r="F284" s="11">
        <v>4</v>
      </c>
      <c r="G284" s="60"/>
      <c r="H284" s="23">
        <f t="shared" si="4"/>
        <v>0</v>
      </c>
      <c r="I284" s="24">
        <f>H284*E284</f>
        <v>0</v>
      </c>
    </row>
    <row r="285" spans="1:9" s="5" customFormat="1" ht="18" customHeight="1">
      <c r="A285" s="50">
        <v>90992</v>
      </c>
      <c r="B285" s="28" t="s">
        <v>344</v>
      </c>
      <c r="C285" s="44">
        <v>8423171909927</v>
      </c>
      <c r="D285" s="10" t="s">
        <v>32</v>
      </c>
      <c r="E285" s="55">
        <v>43.17</v>
      </c>
      <c r="F285" s="11">
        <v>2</v>
      </c>
      <c r="G285" s="60"/>
      <c r="H285" s="23">
        <f t="shared" si="4"/>
        <v>0</v>
      </c>
      <c r="I285" s="24">
        <f>H285*E285</f>
        <v>0</v>
      </c>
    </row>
    <row r="286" spans="1:9" s="5" customFormat="1" ht="18" customHeight="1">
      <c r="A286" s="50">
        <v>90994</v>
      </c>
      <c r="B286" s="28" t="s">
        <v>344</v>
      </c>
      <c r="C286" s="44">
        <v>8423171909941</v>
      </c>
      <c r="D286" s="10" t="s">
        <v>33</v>
      </c>
      <c r="E286" s="55">
        <v>36.130000000000003</v>
      </c>
      <c r="F286" s="11">
        <v>2</v>
      </c>
      <c r="G286" s="60"/>
      <c r="H286" s="23">
        <f t="shared" si="4"/>
        <v>0</v>
      </c>
      <c r="I286" s="24">
        <f>H286*E286</f>
        <v>0</v>
      </c>
    </row>
    <row r="287" spans="1:9" s="5" customFormat="1" ht="18" customHeight="1">
      <c r="A287" s="50">
        <v>90996</v>
      </c>
      <c r="B287" s="28" t="s">
        <v>344</v>
      </c>
      <c r="C287" s="44">
        <v>8423171909965</v>
      </c>
      <c r="D287" s="10" t="s">
        <v>34</v>
      </c>
      <c r="E287" s="55">
        <v>29.46</v>
      </c>
      <c r="F287" s="11">
        <v>4</v>
      </c>
      <c r="G287" s="60"/>
      <c r="H287" s="23">
        <f t="shared" si="4"/>
        <v>0</v>
      </c>
      <c r="I287" s="24">
        <f>H287*E287</f>
        <v>0</v>
      </c>
    </row>
    <row r="288" spans="1:9" s="5" customFormat="1" ht="18" customHeight="1">
      <c r="A288" s="50">
        <v>91018</v>
      </c>
      <c r="B288" s="28" t="s">
        <v>344</v>
      </c>
      <c r="C288" s="44">
        <v>8423171910183</v>
      </c>
      <c r="D288" s="10" t="s">
        <v>35</v>
      </c>
      <c r="E288" s="55">
        <v>31.79</v>
      </c>
      <c r="F288" s="11">
        <v>2</v>
      </c>
      <c r="G288" s="60"/>
      <c r="H288" s="23">
        <f t="shared" si="4"/>
        <v>0</v>
      </c>
      <c r="I288" s="24">
        <f>H288*E288</f>
        <v>0</v>
      </c>
    </row>
    <row r="289" spans="1:9" s="5" customFormat="1" ht="18" customHeight="1">
      <c r="A289" s="50">
        <v>91020</v>
      </c>
      <c r="B289" s="28" t="s">
        <v>344</v>
      </c>
      <c r="C289" s="44">
        <v>8423171910206</v>
      </c>
      <c r="D289" s="10" t="s">
        <v>36</v>
      </c>
      <c r="E289" s="55">
        <v>31.79</v>
      </c>
      <c r="F289" s="11">
        <v>2</v>
      </c>
      <c r="G289" s="60"/>
      <c r="H289" s="23">
        <f t="shared" si="4"/>
        <v>0</v>
      </c>
      <c r="I289" s="24">
        <f>H289*E289</f>
        <v>0</v>
      </c>
    </row>
    <row r="290" spans="1:9" s="5" customFormat="1" ht="18" customHeight="1">
      <c r="A290" s="50">
        <v>91028</v>
      </c>
      <c r="B290" s="28" t="s">
        <v>344</v>
      </c>
      <c r="C290" s="44">
        <v>8423171910282</v>
      </c>
      <c r="D290" s="10" t="s">
        <v>37</v>
      </c>
      <c r="E290" s="55">
        <v>24.73</v>
      </c>
      <c r="F290" s="11">
        <v>4</v>
      </c>
      <c r="G290" s="60"/>
      <c r="H290" s="23">
        <f t="shared" si="4"/>
        <v>0</v>
      </c>
      <c r="I290" s="24">
        <f>H290*E290</f>
        <v>0</v>
      </c>
    </row>
    <row r="291" spans="1:9" s="5" customFormat="1" ht="18" customHeight="1">
      <c r="A291" s="50">
        <v>91030</v>
      </c>
      <c r="B291" s="28" t="s">
        <v>344</v>
      </c>
      <c r="C291" s="44">
        <v>8423171910305</v>
      </c>
      <c r="D291" s="10" t="s">
        <v>38</v>
      </c>
      <c r="E291" s="55">
        <v>24.73</v>
      </c>
      <c r="F291" s="11">
        <v>4</v>
      </c>
      <c r="G291" s="60"/>
      <c r="H291" s="23">
        <f t="shared" si="4"/>
        <v>0</v>
      </c>
      <c r="I291" s="24">
        <f>H291*E291</f>
        <v>0</v>
      </c>
    </row>
    <row r="292" spans="1:9" s="5" customFormat="1" ht="18" customHeight="1">
      <c r="A292" s="50">
        <v>91040</v>
      </c>
      <c r="B292" s="28" t="s">
        <v>344</v>
      </c>
      <c r="C292" s="44">
        <v>8423171910404</v>
      </c>
      <c r="D292" s="10" t="s">
        <v>39</v>
      </c>
      <c r="E292" s="55">
        <v>26.66</v>
      </c>
      <c r="F292" s="11">
        <v>4</v>
      </c>
      <c r="G292" s="60"/>
      <c r="H292" s="23">
        <f t="shared" si="4"/>
        <v>0</v>
      </c>
      <c r="I292" s="24">
        <f>H292*E292</f>
        <v>0</v>
      </c>
    </row>
    <row r="293" spans="1:9" s="5" customFormat="1" ht="18" customHeight="1">
      <c r="A293" s="50">
        <v>91041</v>
      </c>
      <c r="B293" s="28" t="s">
        <v>344</v>
      </c>
      <c r="C293" s="44">
        <v>8423171910411</v>
      </c>
      <c r="D293" s="10" t="s">
        <v>40</v>
      </c>
      <c r="E293" s="55">
        <v>26.66</v>
      </c>
      <c r="F293" s="11">
        <v>4</v>
      </c>
      <c r="G293" s="60"/>
      <c r="H293" s="23">
        <f t="shared" si="4"/>
        <v>0</v>
      </c>
      <c r="I293" s="24">
        <f>H293*E293</f>
        <v>0</v>
      </c>
    </row>
    <row r="294" spans="1:9" s="5" customFormat="1" ht="18" customHeight="1">
      <c r="A294" s="50">
        <v>91042</v>
      </c>
      <c r="B294" s="28" t="s">
        <v>344</v>
      </c>
      <c r="C294" s="44">
        <v>8423171910428</v>
      </c>
      <c r="D294" s="10" t="s">
        <v>41</v>
      </c>
      <c r="E294" s="55">
        <v>26.66</v>
      </c>
      <c r="F294" s="11">
        <v>4</v>
      </c>
      <c r="G294" s="60"/>
      <c r="H294" s="23">
        <f t="shared" si="4"/>
        <v>0</v>
      </c>
      <c r="I294" s="24">
        <f>H294*E294</f>
        <v>0</v>
      </c>
    </row>
    <row r="295" spans="1:9" s="5" customFormat="1" ht="18" customHeight="1">
      <c r="A295" s="50">
        <v>91055</v>
      </c>
      <c r="B295" s="28" t="s">
        <v>344</v>
      </c>
      <c r="C295" s="44">
        <v>8423171910558</v>
      </c>
      <c r="D295" s="10" t="s">
        <v>253</v>
      </c>
      <c r="E295" s="55">
        <v>10.89</v>
      </c>
      <c r="F295" s="11">
        <v>15</v>
      </c>
      <c r="G295" s="60"/>
      <c r="H295" s="23">
        <f t="shared" si="4"/>
        <v>0</v>
      </c>
      <c r="I295" s="24">
        <f>H295*E295</f>
        <v>0</v>
      </c>
    </row>
    <row r="296" spans="1:9" s="5" customFormat="1" ht="18" customHeight="1">
      <c r="A296" s="50">
        <v>91065</v>
      </c>
      <c r="B296" s="28" t="s">
        <v>344</v>
      </c>
      <c r="C296" s="44">
        <v>8423171910657</v>
      </c>
      <c r="D296" s="10" t="s">
        <v>254</v>
      </c>
      <c r="E296" s="55">
        <v>11.96</v>
      </c>
      <c r="F296" s="11">
        <v>15</v>
      </c>
      <c r="G296" s="60"/>
      <c r="H296" s="23">
        <f t="shared" si="4"/>
        <v>0</v>
      </c>
      <c r="I296" s="24">
        <f>H296*E296</f>
        <v>0</v>
      </c>
    </row>
    <row r="297" spans="1:9" s="5" customFormat="1" ht="18" customHeight="1">
      <c r="A297" s="50">
        <v>91075</v>
      </c>
      <c r="B297" s="28" t="s">
        <v>344</v>
      </c>
      <c r="C297" s="44">
        <v>8423171910756</v>
      </c>
      <c r="D297" s="10" t="s">
        <v>255</v>
      </c>
      <c r="E297" s="55">
        <v>13.42</v>
      </c>
      <c r="F297" s="11">
        <v>15</v>
      </c>
      <c r="G297" s="60"/>
      <c r="H297" s="23">
        <f t="shared" si="4"/>
        <v>0</v>
      </c>
      <c r="I297" s="24">
        <f>H297*E297</f>
        <v>0</v>
      </c>
    </row>
    <row r="298" spans="1:9" s="5" customFormat="1" ht="18" customHeight="1">
      <c r="A298" s="50">
        <v>91085</v>
      </c>
      <c r="B298" s="28" t="s">
        <v>344</v>
      </c>
      <c r="C298" s="44">
        <v>8423171910855</v>
      </c>
      <c r="D298" s="10" t="s">
        <v>256</v>
      </c>
      <c r="E298" s="55">
        <v>14.87</v>
      </c>
      <c r="F298" s="11">
        <v>15</v>
      </c>
      <c r="G298" s="60"/>
      <c r="H298" s="23">
        <f t="shared" si="4"/>
        <v>0</v>
      </c>
      <c r="I298" s="24">
        <f>H298*E298</f>
        <v>0</v>
      </c>
    </row>
    <row r="299" spans="1:9" s="5" customFormat="1" ht="18" customHeight="1">
      <c r="A299" s="50">
        <v>92055</v>
      </c>
      <c r="B299" s="28" t="s">
        <v>344</v>
      </c>
      <c r="C299" s="44">
        <v>8423171920557</v>
      </c>
      <c r="D299" s="10" t="s">
        <v>257</v>
      </c>
      <c r="E299" s="55">
        <v>10.18</v>
      </c>
      <c r="F299" s="11">
        <v>15</v>
      </c>
      <c r="G299" s="60"/>
      <c r="H299" s="23">
        <f t="shared" si="4"/>
        <v>0</v>
      </c>
      <c r="I299" s="24">
        <f>H299*E299</f>
        <v>0</v>
      </c>
    </row>
    <row r="300" spans="1:9" s="5" customFormat="1" ht="18" customHeight="1">
      <c r="A300" s="50">
        <v>92065</v>
      </c>
      <c r="B300" s="28" t="s">
        <v>344</v>
      </c>
      <c r="C300" s="44">
        <v>8423171920656</v>
      </c>
      <c r="D300" s="10" t="s">
        <v>258</v>
      </c>
      <c r="E300" s="55">
        <v>11.21</v>
      </c>
      <c r="F300" s="11">
        <v>15</v>
      </c>
      <c r="G300" s="60"/>
      <c r="H300" s="23">
        <f t="shared" si="4"/>
        <v>0</v>
      </c>
      <c r="I300" s="24">
        <f>H300*E300</f>
        <v>0</v>
      </c>
    </row>
    <row r="301" spans="1:9" s="5" customFormat="1" ht="18" customHeight="1">
      <c r="A301" s="50">
        <v>92075</v>
      </c>
      <c r="B301" s="28" t="s">
        <v>344</v>
      </c>
      <c r="C301" s="44">
        <v>8423171920755</v>
      </c>
      <c r="D301" s="10" t="s">
        <v>259</v>
      </c>
      <c r="E301" s="55">
        <v>12.57</v>
      </c>
      <c r="F301" s="11">
        <v>15</v>
      </c>
      <c r="G301" s="60"/>
      <c r="H301" s="23">
        <f t="shared" si="4"/>
        <v>0</v>
      </c>
      <c r="I301" s="24">
        <f>H301*E301</f>
        <v>0</v>
      </c>
    </row>
    <row r="302" spans="1:9" s="5" customFormat="1" ht="18" customHeight="1">
      <c r="A302" s="50">
        <v>92085</v>
      </c>
      <c r="B302" s="28" t="s">
        <v>344</v>
      </c>
      <c r="C302" s="44">
        <v>8423171920854</v>
      </c>
      <c r="D302" s="10" t="s">
        <v>260</v>
      </c>
      <c r="E302" s="55">
        <v>13.93</v>
      </c>
      <c r="F302" s="11">
        <v>15</v>
      </c>
      <c r="G302" s="60"/>
      <c r="H302" s="23">
        <f t="shared" si="4"/>
        <v>0</v>
      </c>
      <c r="I302" s="24">
        <f>H302*E302</f>
        <v>0</v>
      </c>
    </row>
    <row r="303" spans="1:9" s="5" customFormat="1" ht="18" customHeight="1">
      <c r="A303" s="50">
        <v>92155</v>
      </c>
      <c r="B303" s="28" t="s">
        <v>344</v>
      </c>
      <c r="C303" s="44">
        <v>8423171921554</v>
      </c>
      <c r="D303" s="10" t="s">
        <v>261</v>
      </c>
      <c r="E303" s="55">
        <v>23.59</v>
      </c>
      <c r="F303" s="11">
        <v>3</v>
      </c>
      <c r="G303" s="60"/>
      <c r="H303" s="23">
        <f t="shared" si="4"/>
        <v>0</v>
      </c>
      <c r="I303" s="24">
        <f>H303*E303</f>
        <v>0</v>
      </c>
    </row>
    <row r="304" spans="1:9" s="5" customFormat="1" ht="18" customHeight="1">
      <c r="A304" s="50">
        <v>92165</v>
      </c>
      <c r="B304" s="28" t="s">
        <v>340</v>
      </c>
      <c r="C304" s="44">
        <v>8423171921653</v>
      </c>
      <c r="D304" s="10" t="s">
        <v>262</v>
      </c>
      <c r="E304" s="55">
        <v>25.72</v>
      </c>
      <c r="F304" s="11">
        <v>3</v>
      </c>
      <c r="G304" s="60"/>
      <c r="H304" s="23">
        <f t="shared" si="4"/>
        <v>0</v>
      </c>
      <c r="I304" s="24">
        <f>H304*E304</f>
        <v>0</v>
      </c>
    </row>
    <row r="305" spans="1:9" s="5" customFormat="1" ht="18" customHeight="1">
      <c r="A305" s="50">
        <v>92175</v>
      </c>
      <c r="B305" s="28" t="s">
        <v>341</v>
      </c>
      <c r="C305" s="44">
        <v>8423171921752</v>
      </c>
      <c r="D305" s="10" t="s">
        <v>263</v>
      </c>
      <c r="E305" s="55">
        <v>28.51</v>
      </c>
      <c r="F305" s="11">
        <v>3</v>
      </c>
      <c r="G305" s="60"/>
      <c r="H305" s="23">
        <f t="shared" si="4"/>
        <v>0</v>
      </c>
      <c r="I305" s="24">
        <f>H305*E305</f>
        <v>0</v>
      </c>
    </row>
    <row r="306" spans="1:9" s="5" customFormat="1" ht="18" customHeight="1">
      <c r="A306" s="50">
        <v>92185</v>
      </c>
      <c r="B306" s="28" t="s">
        <v>342</v>
      </c>
      <c r="C306" s="44">
        <v>8423171921851</v>
      </c>
      <c r="D306" s="10" t="s">
        <v>264</v>
      </c>
      <c r="E306" s="55">
        <v>31.31</v>
      </c>
      <c r="F306" s="11">
        <v>3</v>
      </c>
      <c r="G306" s="60"/>
      <c r="H306" s="23">
        <f t="shared" si="4"/>
        <v>0</v>
      </c>
      <c r="I306" s="24">
        <f>H306*E306</f>
        <v>0</v>
      </c>
    </row>
    <row r="307" spans="1:9" s="5" customFormat="1" ht="18" customHeight="1">
      <c r="A307" s="50">
        <v>92187</v>
      </c>
      <c r="B307" s="28" t="s">
        <v>343</v>
      </c>
      <c r="C307" s="44">
        <v>8423171921875</v>
      </c>
      <c r="D307" s="10" t="s">
        <v>277</v>
      </c>
      <c r="E307" s="55">
        <v>0.56999999999999995</v>
      </c>
      <c r="F307" s="11">
        <v>100</v>
      </c>
      <c r="G307" s="60"/>
      <c r="H307" s="23">
        <f t="shared" si="4"/>
        <v>0</v>
      </c>
      <c r="I307" s="24">
        <f>H307*E307</f>
        <v>0</v>
      </c>
    </row>
    <row r="308" spans="1:9" s="5" customFormat="1" ht="18" customHeight="1">
      <c r="A308" s="50">
        <v>92189</v>
      </c>
      <c r="B308" s="28" t="s">
        <v>344</v>
      </c>
      <c r="C308" s="44">
        <v>8423171921899</v>
      </c>
      <c r="D308" s="10" t="s">
        <v>265</v>
      </c>
      <c r="E308" s="55">
        <v>0.18</v>
      </c>
      <c r="F308" s="11">
        <v>40</v>
      </c>
      <c r="G308" s="60"/>
      <c r="H308" s="23">
        <f t="shared" si="4"/>
        <v>0</v>
      </c>
      <c r="I308" s="24">
        <f>H308*E308</f>
        <v>0</v>
      </c>
    </row>
    <row r="309" spans="1:9" s="5" customFormat="1" ht="18" customHeight="1">
      <c r="A309" s="50">
        <v>92190</v>
      </c>
      <c r="B309" s="28" t="s">
        <v>344</v>
      </c>
      <c r="C309" s="44">
        <v>8423171921905</v>
      </c>
      <c r="D309" s="10" t="s">
        <v>42</v>
      </c>
      <c r="E309" s="55">
        <v>7.17</v>
      </c>
      <c r="F309" s="11">
        <v>15</v>
      </c>
      <c r="G309" s="60"/>
      <c r="H309" s="23">
        <f t="shared" si="4"/>
        <v>0</v>
      </c>
      <c r="I309" s="24">
        <f>H309*E309</f>
        <v>0</v>
      </c>
    </row>
    <row r="310" spans="1:9" s="5" customFormat="1" ht="18" customHeight="1">
      <c r="A310" s="50">
        <v>92195</v>
      </c>
      <c r="B310" s="28" t="s">
        <v>344</v>
      </c>
      <c r="C310" s="44">
        <v>8423171921950</v>
      </c>
      <c r="D310" s="10" t="s">
        <v>43</v>
      </c>
      <c r="E310" s="55">
        <v>7.7</v>
      </c>
      <c r="F310" s="11">
        <v>15</v>
      </c>
      <c r="G310" s="60"/>
      <c r="H310" s="23">
        <f t="shared" si="4"/>
        <v>0</v>
      </c>
      <c r="I310" s="24">
        <f>H310*E310</f>
        <v>0</v>
      </c>
    </row>
    <row r="311" spans="1:9" s="5" customFormat="1" ht="18" customHeight="1">
      <c r="A311" s="50">
        <v>92200</v>
      </c>
      <c r="B311" s="28" t="s">
        <v>344</v>
      </c>
      <c r="C311" s="44">
        <v>8423171922001</v>
      </c>
      <c r="D311" s="10" t="s">
        <v>44</v>
      </c>
      <c r="E311" s="55">
        <v>8.24</v>
      </c>
      <c r="F311" s="11">
        <v>15</v>
      </c>
      <c r="G311" s="60"/>
      <c r="H311" s="23">
        <f t="shared" si="4"/>
        <v>0</v>
      </c>
      <c r="I311" s="24">
        <f>H311*E311</f>
        <v>0</v>
      </c>
    </row>
    <row r="312" spans="1:9" s="2" customFormat="1" ht="18" customHeight="1">
      <c r="A312" s="50">
        <v>92205</v>
      </c>
      <c r="B312" s="28" t="s">
        <v>344</v>
      </c>
      <c r="C312" s="44">
        <v>8423171922056</v>
      </c>
      <c r="D312" s="10" t="s">
        <v>45</v>
      </c>
      <c r="E312" s="55">
        <v>6.62</v>
      </c>
      <c r="F312" s="11">
        <v>15</v>
      </c>
      <c r="G312" s="62"/>
      <c r="H312" s="23">
        <f t="shared" si="4"/>
        <v>0</v>
      </c>
      <c r="I312" s="24">
        <f>H312*E312</f>
        <v>0</v>
      </c>
    </row>
    <row r="313" spans="1:9" s="2" customFormat="1" ht="18" customHeight="1">
      <c r="A313" s="50">
        <v>92210</v>
      </c>
      <c r="B313" s="28" t="s">
        <v>344</v>
      </c>
      <c r="C313" s="44">
        <v>8423171922100</v>
      </c>
      <c r="D313" s="10" t="s">
        <v>46</v>
      </c>
      <c r="E313" s="55">
        <v>7.13</v>
      </c>
      <c r="F313" s="11">
        <v>15</v>
      </c>
      <c r="G313" s="62"/>
      <c r="H313" s="23">
        <f t="shared" si="4"/>
        <v>0</v>
      </c>
      <c r="I313" s="24">
        <f>H313*E313</f>
        <v>0</v>
      </c>
    </row>
    <row r="314" spans="1:9" s="2" customFormat="1" ht="18" customHeight="1">
      <c r="A314" s="50">
        <v>92215</v>
      </c>
      <c r="B314" s="28" t="s">
        <v>344</v>
      </c>
      <c r="C314" s="44">
        <v>8423171922155</v>
      </c>
      <c r="D314" s="10" t="s">
        <v>47</v>
      </c>
      <c r="E314" s="55">
        <v>7.61</v>
      </c>
      <c r="F314" s="11">
        <v>15</v>
      </c>
      <c r="G314" s="62"/>
      <c r="H314" s="23">
        <f t="shared" si="4"/>
        <v>0</v>
      </c>
      <c r="I314" s="24">
        <f>H314*E314</f>
        <v>0</v>
      </c>
    </row>
    <row r="315" spans="1:9" s="2" customFormat="1" ht="18" customHeight="1">
      <c r="A315" s="50">
        <v>92220</v>
      </c>
      <c r="B315" s="28" t="s">
        <v>344</v>
      </c>
      <c r="C315" s="44">
        <v>8423171922209</v>
      </c>
      <c r="D315" s="10" t="s">
        <v>48</v>
      </c>
      <c r="E315" s="55">
        <v>16.170000000000002</v>
      </c>
      <c r="F315" s="11">
        <v>3</v>
      </c>
      <c r="G315" s="62"/>
      <c r="H315" s="23">
        <f t="shared" si="4"/>
        <v>0</v>
      </c>
      <c r="I315" s="24">
        <f>H315*E315</f>
        <v>0</v>
      </c>
    </row>
    <row r="316" spans="1:9" s="2" customFormat="1" ht="18" customHeight="1">
      <c r="A316" s="50">
        <v>92225</v>
      </c>
      <c r="B316" s="28" t="s">
        <v>344</v>
      </c>
      <c r="C316" s="44">
        <v>8423171922254</v>
      </c>
      <c r="D316" s="10" t="s">
        <v>49</v>
      </c>
      <c r="E316" s="55">
        <v>17.260000000000002</v>
      </c>
      <c r="F316" s="11">
        <v>3</v>
      </c>
      <c r="G316" s="62"/>
      <c r="H316" s="23">
        <f t="shared" si="4"/>
        <v>0</v>
      </c>
      <c r="I316" s="24">
        <f>H316*E316</f>
        <v>0</v>
      </c>
    </row>
    <row r="317" spans="1:9" s="2" customFormat="1" ht="18" customHeight="1">
      <c r="A317" s="50">
        <v>92230</v>
      </c>
      <c r="B317" s="28" t="s">
        <v>344</v>
      </c>
      <c r="C317" s="44">
        <v>8423171922308</v>
      </c>
      <c r="D317" s="10" t="s">
        <v>50</v>
      </c>
      <c r="E317" s="55">
        <v>18.52</v>
      </c>
      <c r="F317" s="11">
        <v>3</v>
      </c>
      <c r="G317" s="62"/>
      <c r="H317" s="23">
        <f t="shared" si="4"/>
        <v>0</v>
      </c>
      <c r="I317" s="24">
        <f>H317*E317</f>
        <v>0</v>
      </c>
    </row>
    <row r="318" spans="1:9" ht="12.95" customHeight="1" thickBot="1">
      <c r="A318" s="53"/>
      <c r="B318" s="29"/>
      <c r="C318" s="46"/>
      <c r="D318" s="7"/>
      <c r="E318" s="29"/>
      <c r="F318" s="7"/>
    </row>
    <row r="319" spans="1:9" ht="34.5" customHeight="1" thickBot="1">
      <c r="A319" s="46"/>
      <c r="B319" s="29"/>
      <c r="C319" s="46"/>
      <c r="D319" s="7"/>
      <c r="E319" s="29"/>
      <c r="F319" s="7"/>
      <c r="H319" s="21" t="s">
        <v>325</v>
      </c>
      <c r="I319" s="25">
        <f>SUM(I12:I318)</f>
        <v>0</v>
      </c>
    </row>
    <row r="320" spans="1:9" ht="12.95" customHeight="1">
      <c r="A320" s="47"/>
      <c r="B320" s="30"/>
      <c r="C320" s="47"/>
      <c r="D320" s="3"/>
      <c r="E320" s="30"/>
      <c r="F320" s="3"/>
    </row>
    <row r="321" spans="1:1" ht="12.95" customHeight="1">
      <c r="A321" s="57" t="s">
        <v>306</v>
      </c>
    </row>
    <row r="322" spans="1:1" ht="12.95" customHeight="1">
      <c r="A322" s="58" t="s">
        <v>307</v>
      </c>
    </row>
  </sheetData>
  <sheetProtection algorithmName="SHA-512" hashValue="LBfmHYNrPexJVWvm6uJPh8vEdg77m93d/Lyp7R6Xvl5BhBANUYgixmOMkmJVJNmq3J2G6o7A3opgv/oktWXtFA==" saltValue="a20hTpwb4CHQPYfXQgqjmg==" spinCount="100000" sheet="1" objects="1" scenarios="1" formatColumns="0" formatRows="0" sort="0" autoFilter="0"/>
  <autoFilter ref="A11:I11" xr:uid="{00000000-0001-0000-0000-000000000000}"/>
  <sortState xmlns:xlrd2="http://schemas.microsoft.com/office/spreadsheetml/2017/richdata2" ref="A12:E317">
    <sortCondition ref="A12:A317"/>
  </sortState>
  <printOptions horizontalCentered="1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 alignWithMargins="0">
    <oddFooter>&amp;LSAUVIC, S.L. - www.sauvic.com - 938507506 - sauvic@sauvic.com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57C70-F849-480C-893A-3E68D4B4E575}">
  <dimension ref="A1"/>
  <sheetViews>
    <sheetView workbookViewId="0">
      <selection activeCell="D16" sqref="A1:D16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TARIFA</vt:lpstr>
      <vt:lpstr>Hoja1</vt:lpstr>
      <vt:lpstr>TARIFA!Área_de_impresión</vt:lpstr>
      <vt:lpstr>TARIFA!C.Cliente</vt:lpstr>
      <vt:lpstr>TARIFA!C.Tarifa</vt:lpstr>
      <vt:lpstr>TARIFA!Print_Area</vt:lpstr>
      <vt:lpstr>TARIFA!Print_Titles</vt:lpstr>
      <vt:lpstr>TARIFA!Títulos_a_imprimir</vt:lpstr>
    </vt:vector>
  </TitlesOfParts>
  <Company>SAUVIC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TerminalSilvia</dc:creator>
  <cp:lastModifiedBy>silvia cch</cp:lastModifiedBy>
  <cp:lastPrinted>2025-12-03T11:10:22Z</cp:lastPrinted>
  <dcterms:created xsi:type="dcterms:W3CDTF">2021-08-18T17:56:08Z</dcterms:created>
  <dcterms:modified xsi:type="dcterms:W3CDTF">2026-02-05T11:44:40Z</dcterms:modified>
</cp:coreProperties>
</file>